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Seksi Pengusahaan Mineral Bukan Logam dan Batuan\"/>
    </mc:Choice>
  </mc:AlternateContent>
  <bookViews>
    <workbookView xWindow="0" yWindow="0" windowWidth="20490" windowHeight="7755" tabRatio="617"/>
  </bookViews>
  <sheets>
    <sheet name="rekapan jumlah" sheetId="12" r:id="rId1"/>
    <sheet name="BENGKULU-SELATAN" sheetId="3" r:id="rId2"/>
    <sheet name="BENGKULU-TENGAH" sheetId="4" r:id="rId3"/>
    <sheet name="BENGKULU-UTARA" sheetId="5" r:id="rId4"/>
    <sheet name="KAUR" sheetId="6" r:id="rId5"/>
    <sheet name="KEPAHIANG" sheetId="7" r:id="rId6"/>
    <sheet name="LEBONG" sheetId="8" r:id="rId7"/>
    <sheet name="MUKOMUKO" sheetId="9" r:id="rId8"/>
    <sheet name="REJANG LEBONG" sheetId="10" r:id="rId9"/>
    <sheet name="SELUMA" sheetId="11" r:id="rId10"/>
  </sheets>
  <definedNames>
    <definedName name="_xlnm._FilterDatabase" localSheetId="1" hidden="1">'BENGKULU-SELATAN'!$A$6:$L$28</definedName>
    <definedName name="_xlnm._FilterDatabase" localSheetId="0" hidden="1">'rekapan jumlah'!#REF!</definedName>
    <definedName name="_xlnm.Print_Area" localSheetId="1">'BENGKULU-SELATAN'!$A$1:$M$84</definedName>
    <definedName name="_xlnm.Print_Area" localSheetId="2">'BENGKULU-TENGAH'!$A$1:$M$83</definedName>
    <definedName name="_xlnm.Print_Area" localSheetId="3">'BENGKULU-UTARA'!$A$1:$M$202</definedName>
    <definedName name="_xlnm.Print_Area" localSheetId="4">KAUR!$A$1:$M$58</definedName>
    <definedName name="_xlnm.Print_Area" localSheetId="5">KEPAHIANG!$A$1:$M$67</definedName>
    <definedName name="_xlnm.Print_Area" localSheetId="6">LEBONG!$A$1:$M$49</definedName>
    <definedName name="_xlnm.Print_Area" localSheetId="7">MUKOMUKO!$A$1:$M$101</definedName>
    <definedName name="_xlnm.Print_Area" localSheetId="8">'REJANG LEBONG'!$A$1:$M$166</definedName>
    <definedName name="_xlnm.Print_Area" localSheetId="0">'rekapan jumlah'!$A$1:$O$20</definedName>
    <definedName name="_xlnm.Print_Area" localSheetId="9">SELUMA!$A$1:$M$132</definedName>
    <definedName name="_xlnm.Print_Titles" localSheetId="8">'REJANG LEBONG'!$84:$86</definedName>
    <definedName name="_xlnm.Print_Titles" localSheetId="9">SELUMA!$53:$55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2" l="1"/>
  <c r="L19" i="12"/>
  <c r="K19" i="12"/>
  <c r="J19" i="12"/>
  <c r="I19" i="12"/>
  <c r="H19" i="12"/>
  <c r="E19" i="12"/>
  <c r="G19" i="12"/>
  <c r="F19" i="12"/>
  <c r="N14" i="12"/>
  <c r="N19" i="12" s="1"/>
  <c r="N17" i="12"/>
  <c r="N16" i="12"/>
  <c r="N15" i="12"/>
  <c r="A69" i="6" l="1"/>
  <c r="A115" i="10" l="1"/>
  <c r="A119" i="10" s="1"/>
  <c r="A123" i="10" s="1"/>
  <c r="A127" i="10" s="1"/>
  <c r="A131" i="10" s="1"/>
  <c r="A135" i="10" s="1"/>
  <c r="A143" i="10"/>
  <c r="A147" i="10" s="1"/>
  <c r="A57" i="7" l="1"/>
  <c r="A23" i="11" l="1"/>
  <c r="F9" i="12" l="1"/>
  <c r="F8" i="12"/>
  <c r="F7" i="12" l="1"/>
  <c r="F10" i="12" s="1"/>
  <c r="A65" i="9" l="1"/>
  <c r="A69" i="9" s="1"/>
  <c r="A73" i="9" s="1"/>
  <c r="A77" i="9" s="1"/>
  <c r="A81" i="9" s="1"/>
  <c r="A85" i="9" s="1"/>
  <c r="A89" i="9" s="1"/>
  <c r="A93" i="9" s="1"/>
  <c r="A91" i="10"/>
  <c r="A95" i="10" s="1"/>
  <c r="A99" i="10" s="1"/>
  <c r="A60" i="11"/>
  <c r="A64" i="11" s="1"/>
  <c r="A68" i="11" s="1"/>
  <c r="A72" i="11" s="1"/>
  <c r="A76" i="11" s="1"/>
  <c r="A80" i="11" s="1"/>
  <c r="A84" i="11" s="1"/>
  <c r="A88" i="11" s="1"/>
  <c r="A100" i="11" s="1"/>
  <c r="A108" i="11" s="1"/>
  <c r="A112" i="11" s="1"/>
  <c r="A116" i="11" s="1"/>
  <c r="A120" i="11" s="1"/>
  <c r="A107" i="5" l="1"/>
  <c r="A111" i="5" s="1"/>
  <c r="A115" i="5" s="1"/>
  <c r="A123" i="5" s="1"/>
  <c r="A127" i="5" s="1"/>
  <c r="A131" i="5" s="1"/>
  <c r="A135" i="5" s="1"/>
  <c r="A139" i="5" s="1"/>
  <c r="A61" i="3"/>
  <c r="A19" i="10" l="1"/>
  <c r="A15" i="9" l="1"/>
  <c r="A19" i="9" s="1"/>
  <c r="A11" i="8" l="1"/>
  <c r="A11" i="5" l="1"/>
  <c r="A15" i="5" s="1"/>
  <c r="A19" i="5" s="1"/>
  <c r="A35" i="5" l="1"/>
  <c r="A39" i="5" s="1"/>
  <c r="A23" i="5"/>
  <c r="A10" i="4"/>
  <c r="A14" i="4" s="1"/>
  <c r="A18" i="4" s="1"/>
  <c r="A13" i="3" l="1"/>
</calcChain>
</file>

<file path=xl/sharedStrings.xml><?xml version="1.0" encoding="utf-8"?>
<sst xmlns="http://schemas.openxmlformats.org/spreadsheetml/2006/main" count="4501" uniqueCount="1418">
  <si>
    <t>NO</t>
  </si>
  <si>
    <t>KODE WILAYAH</t>
  </si>
  <si>
    <t>KETERANGAN</t>
  </si>
  <si>
    <t>L O K A S I</t>
  </si>
  <si>
    <t>Desa</t>
  </si>
  <si>
    <t>Kec.</t>
  </si>
  <si>
    <t>Kab.</t>
  </si>
  <si>
    <t xml:space="preserve">KOMODITAS </t>
  </si>
  <si>
    <t>Kota Manna</t>
  </si>
  <si>
    <t>Gunung Kembang</t>
  </si>
  <si>
    <t>21.1701.5.40.2015.065</t>
  </si>
  <si>
    <t>Bengkulu Selatan</t>
  </si>
  <si>
    <t>NOMOR DAN TAHUN SK</t>
  </si>
  <si>
    <t>Ulu Manna</t>
  </si>
  <si>
    <t>Kayu Ajaran</t>
  </si>
  <si>
    <t>21.1701.5.40.2016.119</t>
  </si>
  <si>
    <t>Manna</t>
  </si>
  <si>
    <t>Masa berlaku 3 tahun</t>
  </si>
  <si>
    <t>Tumbuk Tebing</t>
  </si>
  <si>
    <t>Bunga Mas</t>
  </si>
  <si>
    <t>SK Kepala DPMPTSP Prov. BKL</t>
  </si>
  <si>
    <t>21.1706.5.40.2017.183</t>
  </si>
  <si>
    <t>NAMA</t>
  </si>
  <si>
    <t>Harmin</t>
  </si>
  <si>
    <t>Pino Raya</t>
  </si>
  <si>
    <t>Batu Hias</t>
  </si>
  <si>
    <t>Tanjung Besar</t>
  </si>
  <si>
    <t>21.1701.5.40.2017.208</t>
  </si>
  <si>
    <t>Pasir dan Batu</t>
  </si>
  <si>
    <t>Merambung</t>
  </si>
  <si>
    <t>Masa berlaku 5 tahun</t>
  </si>
  <si>
    <t>No. 503/12.1267/237/DPMPTSP-P2/2019</t>
  </si>
  <si>
    <t>Tgl 28 September 2020</t>
  </si>
  <si>
    <t>MASA BERLAKU PERIZINAN</t>
  </si>
  <si>
    <t>TGL BERAKHIR</t>
  </si>
  <si>
    <t>22 Juni 2025</t>
  </si>
  <si>
    <t>28 Desember 2020</t>
  </si>
  <si>
    <t>28 Desember 2025</t>
  </si>
  <si>
    <t xml:space="preserve">PT. Bukit Barisan Sandjaya </t>
  </si>
  <si>
    <t>Ulma</t>
  </si>
  <si>
    <t>No. 503/12.1368/4/DPMPTSP-P2/2022</t>
  </si>
  <si>
    <t>Kerikil berpasir alami</t>
  </si>
  <si>
    <t>(Sirtu)</t>
  </si>
  <si>
    <t>Tgl 15 November 2022</t>
  </si>
  <si>
    <t>15 November 2022</t>
  </si>
  <si>
    <t>15 November 2027</t>
  </si>
  <si>
    <t>Batu Kali</t>
  </si>
  <si>
    <t>OSS PBBR</t>
  </si>
  <si>
    <t>STATUS</t>
  </si>
  <si>
    <t>PMDN</t>
  </si>
  <si>
    <t>TGL BERLAKU</t>
  </si>
  <si>
    <t>Diterbitkan tanggal 1 Desember 2022</t>
  </si>
  <si>
    <t>1 Desember 2022</t>
  </si>
  <si>
    <t>1 Desember 2025</t>
  </si>
  <si>
    <t>Perpanjangan 1</t>
  </si>
  <si>
    <t>CV. Merambung Jaya</t>
  </si>
  <si>
    <t>Izin : 12102100605350007</t>
  </si>
  <si>
    <t>08101</t>
  </si>
  <si>
    <t>LUAS WILAYAH (ha)</t>
  </si>
  <si>
    <t>CV. Berkah Alam Sakti Group</t>
  </si>
  <si>
    <t>Kuripan</t>
  </si>
  <si>
    <t>Izin : 02201015719950001</t>
  </si>
  <si>
    <t>Diterbitkan tanggal 6 Februari 2023</t>
  </si>
  <si>
    <t>6 Februari 2023</t>
  </si>
  <si>
    <t>6 Februari 2028</t>
  </si>
  <si>
    <t>CV. Jervem Key Stone</t>
  </si>
  <si>
    <t>Gindo Suli</t>
  </si>
  <si>
    <t>Izin : 03112200493240001</t>
  </si>
  <si>
    <t>Diterbitkan tanggal 10 April 2023</t>
  </si>
  <si>
    <t>10 April 2023</t>
  </si>
  <si>
    <t>10 April 2026</t>
  </si>
  <si>
    <t>-</t>
  </si>
  <si>
    <t xml:space="preserve">JENIS IZIN </t>
  </si>
  <si>
    <t>IUP</t>
  </si>
  <si>
    <t>SIPB</t>
  </si>
  <si>
    <t>JENIS IZIN</t>
  </si>
  <si>
    <t>AFZ Stone</t>
  </si>
  <si>
    <t>Selali</t>
  </si>
  <si>
    <t>Izin : 13032300937890001</t>
  </si>
  <si>
    <t>Diterbitkan tanggal 6 Agustus 2023</t>
  </si>
  <si>
    <t>6 Agustus 2026</t>
  </si>
  <si>
    <t>6 Agustus 2023</t>
  </si>
  <si>
    <t>PT. Husain Aska Jaya</t>
  </si>
  <si>
    <t>Izin : 15082200107930004</t>
  </si>
  <si>
    <t>Diterbitkan tanggal 7 September 2023</t>
  </si>
  <si>
    <t>7 September 2023</t>
  </si>
  <si>
    <t>7 September 2028</t>
  </si>
  <si>
    <t>CV. Gemuack Manis Persada</t>
  </si>
  <si>
    <t>Tumbuk Tebing &amp; Lubuk Sirih</t>
  </si>
  <si>
    <t>Bunga Mas &amp; Manna</t>
  </si>
  <si>
    <t>Izin : 31122100009580001</t>
  </si>
  <si>
    <t>Diterbitkan tanggal 6 Oktober 2023</t>
  </si>
  <si>
    <t>1117015402022005</t>
  </si>
  <si>
    <t>6 Oktober 2023</t>
  </si>
  <si>
    <t>6 Oktober 2028</t>
  </si>
  <si>
    <t>CV. Eca Sirtu Lestari</t>
  </si>
  <si>
    <t>Taba Renah</t>
  </si>
  <si>
    <t>SK. Kepala BKPM RI</t>
  </si>
  <si>
    <t>21.1709.5.40.2018.021</t>
  </si>
  <si>
    <t>Sirtu</t>
  </si>
  <si>
    <t>25 Oktober 2021</t>
  </si>
  <si>
    <t>25 Oktober 2026</t>
  </si>
  <si>
    <t>Pagar Jati</t>
  </si>
  <si>
    <t>No. 1240/1/IUP/PMDN/2021</t>
  </si>
  <si>
    <t>Bengkulu Tengah</t>
  </si>
  <si>
    <t>Tgl 25 Oktober 2021</t>
  </si>
  <si>
    <t>CV. Lubuk Napal Group</t>
  </si>
  <si>
    <t>Penanding</t>
  </si>
  <si>
    <t>Batuan (Pasir)</t>
  </si>
  <si>
    <t>17 November 2021</t>
  </si>
  <si>
    <t>Karang Tinggi</t>
  </si>
  <si>
    <t>No. 1506/1/IUP/PMDN/2021</t>
  </si>
  <si>
    <t>Tgl 17 November 2021</t>
  </si>
  <si>
    <t>CV. CM Restu</t>
  </si>
  <si>
    <t>Lubuk Sini</t>
  </si>
  <si>
    <t>21.1709.5.40.2018.004</t>
  </si>
  <si>
    <t>Batuan (Sirtu)</t>
  </si>
  <si>
    <t>09 Juni 2022</t>
  </si>
  <si>
    <t>Taba Penanjung</t>
  </si>
  <si>
    <t>No. 901/1/IUP/PMDN/2022</t>
  </si>
  <si>
    <t>Tgl 09 Juni 2022</t>
  </si>
  <si>
    <t>PT. Rizki Putra Bersaudara</t>
  </si>
  <si>
    <t>Kroya</t>
  </si>
  <si>
    <t>21.1709.5.40.2016.087</t>
  </si>
  <si>
    <t>20 Juli 2027</t>
  </si>
  <si>
    <t>No. 1068/1/IUP/PMDN/2022</t>
  </si>
  <si>
    <t>Tgl 01 Agustus 2022</t>
  </si>
  <si>
    <t>CV. Muaro Tigo Makmur</t>
  </si>
  <si>
    <t>Pasir</t>
  </si>
  <si>
    <t>3 Februari 2023</t>
  </si>
  <si>
    <t>3 Februari 2026</t>
  </si>
  <si>
    <t>Izin : 05122200849560001</t>
  </si>
  <si>
    <t>(08104)</t>
  </si>
  <si>
    <t>Diterbitkan tanggal 3 Februari 2023</t>
  </si>
  <si>
    <t>PT. Dua Naga Alam</t>
  </si>
  <si>
    <t>Surau dan Bajak Satu</t>
  </si>
  <si>
    <t>21.1709.5.33.2019.013</t>
  </si>
  <si>
    <t>Batu Gunung</t>
  </si>
  <si>
    <t>9 Februari 2023</t>
  </si>
  <si>
    <t>9 Februari 2028</t>
  </si>
  <si>
    <t>Izin : 02200086818950005</t>
  </si>
  <si>
    <t>Diterbitkan tanggal 9 Februari 2023</t>
  </si>
  <si>
    <t>CV. Mustika Grup</t>
  </si>
  <si>
    <t>Pondok Kelapa</t>
  </si>
  <si>
    <t>9 Maret 2023</t>
  </si>
  <si>
    <t>9 Maret 2026</t>
  </si>
  <si>
    <t>Izin : 09052200341030001</t>
  </si>
  <si>
    <t>Diterbitkan tanggal 9 Maret 2023</t>
  </si>
  <si>
    <t>`</t>
  </si>
  <si>
    <t>CV. Montana River Stone</t>
  </si>
  <si>
    <t>Lubuk Pendam</t>
  </si>
  <si>
    <t>29 Juli 2023</t>
  </si>
  <si>
    <t>29 Juli 2028</t>
  </si>
  <si>
    <t>Merigi Sakti</t>
  </si>
  <si>
    <t>Izin : 02092100250970008</t>
  </si>
  <si>
    <t>Diterbitkan tanggal 29 Juli 2023</t>
  </si>
  <si>
    <t>08103</t>
  </si>
  <si>
    <t>CV. Seroja Sukarami</t>
  </si>
  <si>
    <t>Sukarami</t>
  </si>
  <si>
    <t>08 Agustus 2023</t>
  </si>
  <si>
    <t>08 Agustus 2026</t>
  </si>
  <si>
    <t>Izin : 01122200783140001</t>
  </si>
  <si>
    <t>Diterbitkan tanggal 08 Agustus 2023</t>
  </si>
  <si>
    <t>CV. Radovan Putra Jaya</t>
  </si>
  <si>
    <t>Karang Panggung</t>
  </si>
  <si>
    <t>1117095362021001</t>
  </si>
  <si>
    <t>08 September 2023</t>
  </si>
  <si>
    <t>08 September 2028</t>
  </si>
  <si>
    <t>Izin : 12710003227240002</t>
  </si>
  <si>
    <t>Diterbitkan tanggal 8 September 2023</t>
  </si>
  <si>
    <t>Alun Dua</t>
  </si>
  <si>
    <t>SK. Kepala DPMPTSP Prov. BKL</t>
  </si>
  <si>
    <t>21.1703.5.40.2020.020</t>
  </si>
  <si>
    <t>Kec</t>
  </si>
  <si>
    <t>Tanjung Agung Palik</t>
  </si>
  <si>
    <t>Kab</t>
  </si>
  <si>
    <t>Bengkulu Utara</t>
  </si>
  <si>
    <t>PT. Sriwijaya Andalas Prima</t>
  </si>
  <si>
    <t>Ketapi</t>
  </si>
  <si>
    <t>21.1703.5.40.2016.107</t>
  </si>
  <si>
    <t>23 Agustus 2019</t>
  </si>
  <si>
    <t>23 Agustus 2024</t>
  </si>
  <si>
    <t>No. 503/12.1267/145/DPMPTSP/2018</t>
  </si>
  <si>
    <t>Tgl 23 Agustus 2019</t>
  </si>
  <si>
    <t>Pematang Balam</t>
  </si>
  <si>
    <t>21.1703.5.36.2016.159</t>
  </si>
  <si>
    <t>10 Februari 2020</t>
  </si>
  <si>
    <t>10 Februari 2025</t>
  </si>
  <si>
    <t>Hulu Palik</t>
  </si>
  <si>
    <t>No. 503/12.1267/17/DPMPTSP-P2/2020</t>
  </si>
  <si>
    <t>Tgl 10 Februari 2020</t>
  </si>
  <si>
    <t>Roswan Effendi</t>
  </si>
  <si>
    <t>Talang Arah</t>
  </si>
  <si>
    <t>21.1703.5.40.2017.188</t>
  </si>
  <si>
    <t>26 Juni 2020</t>
  </si>
  <si>
    <t>26 Juni 2025</t>
  </si>
  <si>
    <t>Putri Hijau</t>
  </si>
  <si>
    <t>No. 503/12.1267/124/DPMPTSP-P2/2020</t>
  </si>
  <si>
    <t>Tgl 26 Juni 2020</t>
  </si>
  <si>
    <t>CV. Aliran Telatang Jaya</t>
  </si>
  <si>
    <t>21.1703.5.40.2017.220</t>
  </si>
  <si>
    <t>CV. Aliran Sebelat</t>
  </si>
  <si>
    <t>Pasir Sebelat &amp; Tl. Arah</t>
  </si>
  <si>
    <t>21.1703.5.40.2015.004</t>
  </si>
  <si>
    <t>17 Mei 2022</t>
  </si>
  <si>
    <t>No. 778/1/IUP/PMDN/2022</t>
  </si>
  <si>
    <t>Tgl 17 Mei 2022</t>
  </si>
  <si>
    <t>CV. Muara Tenang</t>
  </si>
  <si>
    <t>21.1703.5.40.2016.149</t>
  </si>
  <si>
    <t>28 Oktober 2022</t>
  </si>
  <si>
    <t>28 Oktober 2027</t>
  </si>
  <si>
    <t>No. 503/12.1368/1/DPMPTSP-P2/2022</t>
  </si>
  <si>
    <t>Tgl 28 Oktober 2022</t>
  </si>
  <si>
    <t>CV. Mitra Persada Indonesia</t>
  </si>
  <si>
    <t>Sido Luhur</t>
  </si>
  <si>
    <t>21.1703.5.40.2019.018</t>
  </si>
  <si>
    <t>1 Februari 2022</t>
  </si>
  <si>
    <t>1 Februari 2027</t>
  </si>
  <si>
    <t>Padang Jaya</t>
  </si>
  <si>
    <t>Izin : 91200062629050001</t>
  </si>
  <si>
    <t>Tgl 1 Februari 2023</t>
  </si>
  <si>
    <t>Enggano</t>
  </si>
  <si>
    <t>08102</t>
  </si>
  <si>
    <t>Masa berlaku sesuai kontrak</t>
  </si>
  <si>
    <t>CV. Betung Cahaya Berkah</t>
  </si>
  <si>
    <t>Suka Merindu</t>
  </si>
  <si>
    <t>31 Desember 2022</t>
  </si>
  <si>
    <t>31 Desember 2025</t>
  </si>
  <si>
    <t>Marga Sakti Sebelat</t>
  </si>
  <si>
    <t>Izin : 10082200027760002</t>
  </si>
  <si>
    <t>(SIRTU)</t>
  </si>
  <si>
    <t>Tgl 31 Desember 2022</t>
  </si>
  <si>
    <t>CV. M. Argamakmur Jaya</t>
  </si>
  <si>
    <t>Air Tenang</t>
  </si>
  <si>
    <t>13 Januari 2023</t>
  </si>
  <si>
    <t>13 Januari 2026</t>
  </si>
  <si>
    <t>Napal Putih</t>
  </si>
  <si>
    <t>Izin : 02300102314440002</t>
  </si>
  <si>
    <t>Tgl 13 Januari 2023</t>
  </si>
  <si>
    <t>CV. Gunpay Makmur</t>
  </si>
  <si>
    <t>Gunung Payung</t>
  </si>
  <si>
    <t>Pinang Raya</t>
  </si>
  <si>
    <t>Izin : 26112200040350001</t>
  </si>
  <si>
    <t>Tgl 3 Februari 2023</t>
  </si>
  <si>
    <t>CV. Muara Air Mumbang</t>
  </si>
  <si>
    <t>10 Maret 2023</t>
  </si>
  <si>
    <t>10 Maret 2026</t>
  </si>
  <si>
    <t>Tgl 10 Maret 2023</t>
  </si>
  <si>
    <t>PT. JPG Stone Mining</t>
  </si>
  <si>
    <t>Lubuk Banyau</t>
  </si>
  <si>
    <t xml:space="preserve">Kerikil Berpasir Alami </t>
  </si>
  <si>
    <t>5 Mei 2023</t>
  </si>
  <si>
    <t>5 Mei 2026</t>
  </si>
  <si>
    <t>Izin : 15022300841140002</t>
  </si>
  <si>
    <t>Diterbitkan tanggal 5 Mei 2023</t>
  </si>
  <si>
    <t>Kode KBLI 08103</t>
  </si>
  <si>
    <t>CV. Wanbal Indo Perkasa</t>
  </si>
  <si>
    <t>Kota Lekat</t>
  </si>
  <si>
    <t>1117035402021004</t>
  </si>
  <si>
    <t>26 Juni 2023</t>
  </si>
  <si>
    <t>26 Juni 2028</t>
  </si>
  <si>
    <t>Izin : 16102100005110003</t>
  </si>
  <si>
    <t>Diterbitkan tanggal 26 Juni 2023</t>
  </si>
  <si>
    <t>PT. Sandabi Indah Lestari</t>
  </si>
  <si>
    <t>21.1703.5.40.2019.009</t>
  </si>
  <si>
    <t>20 Juli 2023</t>
  </si>
  <si>
    <t>20 Juli 2028</t>
  </si>
  <si>
    <t>Izin : 81200170932010011</t>
  </si>
  <si>
    <t>Diterbitkan tanggal 20 Juli 2023</t>
  </si>
  <si>
    <t>PT. Pulau Batu Intan</t>
  </si>
  <si>
    <t>Kuro Tidur</t>
  </si>
  <si>
    <t>9,50</t>
  </si>
  <si>
    <t xml:space="preserve"> 21.1703.5.40.2017.189</t>
  </si>
  <si>
    <t>27 Juli 2023</t>
  </si>
  <si>
    <t>27 Juli 2028</t>
  </si>
  <si>
    <t>Kota Arga Makmur</t>
  </si>
  <si>
    <t>Izin : 02200074619540003</t>
  </si>
  <si>
    <t>Diterbitkan tanggal 27 Juli 2023</t>
  </si>
  <si>
    <t>PT. Rodateknindo Purajaya</t>
  </si>
  <si>
    <t>Tanjung Putus</t>
  </si>
  <si>
    <t>21.1703.5.40.2015.019</t>
  </si>
  <si>
    <t>Kerkap</t>
  </si>
  <si>
    <t>Izin : 81200111607480012</t>
  </si>
  <si>
    <t>CV. Abimanyu Putra Perkasa</t>
  </si>
  <si>
    <t>10 Agustus 2023</t>
  </si>
  <si>
    <t>10 Agustus 2026</t>
  </si>
  <si>
    <t>Izin : 26112200040350004</t>
  </si>
  <si>
    <t>Tgl 11 Agustus 2023</t>
  </si>
  <si>
    <t>Tanjung Harapan</t>
  </si>
  <si>
    <t>11 Agustus 2023</t>
  </si>
  <si>
    <t>11 Agustus 2026</t>
  </si>
  <si>
    <t>Ulok Kupai</t>
  </si>
  <si>
    <t>Izin : 20062300704190002</t>
  </si>
  <si>
    <t>08109</t>
  </si>
  <si>
    <t>Izin : 20062300704190003</t>
  </si>
  <si>
    <t>CV. Batara Wisnu Lestari</t>
  </si>
  <si>
    <t>Cipta Mulya</t>
  </si>
  <si>
    <t>21 Agustus 2023</t>
  </si>
  <si>
    <t>21 Agustus 2026</t>
  </si>
  <si>
    <t>Izin : 03072300386920003</t>
  </si>
  <si>
    <t>Diterbitkan tanggal 21 Agustus 2023</t>
  </si>
  <si>
    <t>CV. SG Mitra Pembangunan</t>
  </si>
  <si>
    <t>Talang Rendah &amp;</t>
  </si>
  <si>
    <t>25 Agustus 2023</t>
  </si>
  <si>
    <t>25 Agustus 2026</t>
  </si>
  <si>
    <t>Izin : 10022300167280006</t>
  </si>
  <si>
    <t>Diterbitkan tanggal 25 Agustus 2023</t>
  </si>
  <si>
    <t>CV. Mining Jaya</t>
  </si>
  <si>
    <t>1117035332021001</t>
  </si>
  <si>
    <t>9 Oktober 2023</t>
  </si>
  <si>
    <t>9 Oktober 2028</t>
  </si>
  <si>
    <t>Izin : 12210003329290027</t>
  </si>
  <si>
    <t>(Andesit)</t>
  </si>
  <si>
    <t>Diterbitkan tanggal 9 Oktober 2023</t>
  </si>
  <si>
    <t>Kode KBLI 08101</t>
  </si>
  <si>
    <t>Masa berlaku 5  tahun</t>
  </si>
  <si>
    <t>PT. Avika Utama</t>
  </si>
  <si>
    <t>Senali dan kuro tidur</t>
  </si>
  <si>
    <t>1117035402022006</t>
  </si>
  <si>
    <t>Argamakmur</t>
  </si>
  <si>
    <t>Izin : 91202043808860005</t>
  </si>
  <si>
    <t>CV. Suwakarsa Utama</t>
  </si>
  <si>
    <t>Air Petai</t>
  </si>
  <si>
    <t>21.1703.5.40.2020.001</t>
  </si>
  <si>
    <t>Izin : 91201110616840005</t>
  </si>
  <si>
    <t>CV. Aulia Alam Persada</t>
  </si>
  <si>
    <t>11 Oktober 2023</t>
  </si>
  <si>
    <t>11 Oktober 2026</t>
  </si>
  <si>
    <t>Batik Nau</t>
  </si>
  <si>
    <t>Izin : 15062300634290003</t>
  </si>
  <si>
    <t>Diterbitkan tanggal 11 Oktober 2023</t>
  </si>
  <si>
    <t>Sengkuang</t>
  </si>
  <si>
    <t>Izin : 10022300167280005</t>
  </si>
  <si>
    <t>Pulau Panggung</t>
  </si>
  <si>
    <t>Luas</t>
  </si>
  <si>
    <t>Kaur</t>
  </si>
  <si>
    <t>CV. Sinarmen Beriang Tinggi</t>
  </si>
  <si>
    <t>Beriang Tinggi</t>
  </si>
  <si>
    <t>21.1704.5.40.2018.023</t>
  </si>
  <si>
    <t>Batuan</t>
  </si>
  <si>
    <t>29 Desember 2021</t>
  </si>
  <si>
    <t>Tanjung Kemuning</t>
  </si>
  <si>
    <t>No. 1962/1/IUP/PMDN/2021</t>
  </si>
  <si>
    <t>(Batu Hias)</t>
  </si>
  <si>
    <t>Tgl 29 Desember 2021</t>
  </si>
  <si>
    <t>CV. Aidis Putra Padang Guci</t>
  </si>
  <si>
    <t>Padang Leban</t>
  </si>
  <si>
    <t>11 Mei 2022</t>
  </si>
  <si>
    <t>11 Mei 2025</t>
  </si>
  <si>
    <t>No. 88/1/SIPB/PMDN/2022</t>
  </si>
  <si>
    <t>Tgl 11 Mei 2022</t>
  </si>
  <si>
    <t>CV. Jaya Lestari</t>
  </si>
  <si>
    <t>20 Juni 2022</t>
  </si>
  <si>
    <t>20 Juni 2025</t>
  </si>
  <si>
    <t>No. 110/1/SIPB/PMDN/2022</t>
  </si>
  <si>
    <t>Tgl 20 Juni 2022</t>
  </si>
  <si>
    <t>CV. Kuari Sinar Kinal</t>
  </si>
  <si>
    <t xml:space="preserve">Karang Dapo </t>
  </si>
  <si>
    <t>30 Desember 2022</t>
  </si>
  <si>
    <t>30 Desember 2027</t>
  </si>
  <si>
    <t>Semidang Gumay</t>
  </si>
  <si>
    <t>Izin : 12530004720780004</t>
  </si>
  <si>
    <t xml:space="preserve">Kaur </t>
  </si>
  <si>
    <t>Diterbitkan tanggal: 30 Desember 2022</t>
  </si>
  <si>
    <t>CV. Gisai Putra Perkasa</t>
  </si>
  <si>
    <t>Suku Tiga</t>
  </si>
  <si>
    <t>21.1704.5.40.2016.147</t>
  </si>
  <si>
    <t>2 Januari 2023</t>
  </si>
  <si>
    <t>2 Januari 2028</t>
  </si>
  <si>
    <t>Nasal</t>
  </si>
  <si>
    <t>Izin : 06072200611090003</t>
  </si>
  <si>
    <t>Diterbitkan tanggal: 2 Januari 2023</t>
  </si>
  <si>
    <t>CV. SMW Makmur Jaya</t>
  </si>
  <si>
    <t>Ulak Pandan</t>
  </si>
  <si>
    <t>8 Maret 2023</t>
  </si>
  <si>
    <t>8 Maret 2026</t>
  </si>
  <si>
    <t>Izin : 27072200002980002</t>
  </si>
  <si>
    <t>Tebat Karai</t>
  </si>
  <si>
    <t>21.1708.5.40.2017.155</t>
  </si>
  <si>
    <t>Kepahiang</t>
  </si>
  <si>
    <t>CV. Air Mata Alam</t>
  </si>
  <si>
    <t>Kelilik</t>
  </si>
  <si>
    <t>21.1708.5.40.2017.214</t>
  </si>
  <si>
    <t>28 Juli 2021</t>
  </si>
  <si>
    <t>28 September 2026</t>
  </si>
  <si>
    <t>No. 739/1/IUP/PMDN/2021</t>
  </si>
  <si>
    <t>Tgl 28 Juli 2021</t>
  </si>
  <si>
    <t>CV. Alih Jaya</t>
  </si>
  <si>
    <t>Penanjung Panjang</t>
  </si>
  <si>
    <t>21.1708.5.33.2018.029</t>
  </si>
  <si>
    <t>26 April 2022</t>
  </si>
  <si>
    <t>26 April 2027</t>
  </si>
  <si>
    <t>No. 503/12.1368/2/DPMPTSP-P2/2022</t>
  </si>
  <si>
    <t>CV. Bukit Pasir Jaya</t>
  </si>
  <si>
    <t>Lubuk Penyamun</t>
  </si>
  <si>
    <t>21.1708.5.47.2020.021</t>
  </si>
  <si>
    <t>6 Februari 2022</t>
  </si>
  <si>
    <t>6 Februari 2027</t>
  </si>
  <si>
    <t>Merigi</t>
  </si>
  <si>
    <t>Izin : 02122100076860003</t>
  </si>
  <si>
    <t>Diterbitkan tanggal 6 Februari 2022</t>
  </si>
  <si>
    <t>CV. One Bermani  Group</t>
  </si>
  <si>
    <t>Talang Pito</t>
  </si>
  <si>
    <t>3 Mei 2023</t>
  </si>
  <si>
    <t>3 Mei 2026</t>
  </si>
  <si>
    <t>Bermani Ilir</t>
  </si>
  <si>
    <t>Izin : 12560003435170004</t>
  </si>
  <si>
    <t>KBLI 08109</t>
  </si>
  <si>
    <t>Diterbitkan tanggal 3 Mei 2023</t>
  </si>
  <si>
    <t>19 Juni 2023</t>
  </si>
  <si>
    <t>08104</t>
  </si>
  <si>
    <t>CV. Aur Gading Jaya</t>
  </si>
  <si>
    <t>07 Juli 2023</t>
  </si>
  <si>
    <t>07 Juli 2026</t>
  </si>
  <si>
    <t>Izin : 02032300287830002</t>
  </si>
  <si>
    <t>Diterbitkan tanggal 07 Juli 2023</t>
  </si>
  <si>
    <t>M. Ageng Adi Kresna</t>
  </si>
  <si>
    <t>Talang Ratu</t>
  </si>
  <si>
    <t>21.1707.5.40.2019.042</t>
  </si>
  <si>
    <t>Rimbo Pengadang</t>
  </si>
  <si>
    <t>No. 503/12.167/126/DPMPTSP-P2/2020</t>
  </si>
  <si>
    <t>Lebong</t>
  </si>
  <si>
    <t>PT. Karya Uram Family</t>
  </si>
  <si>
    <t>Sebelat Ulu</t>
  </si>
  <si>
    <t>19 November 2021</t>
  </si>
  <si>
    <t>4 Agustus 2026</t>
  </si>
  <si>
    <t>Pinang Belapis</t>
  </si>
  <si>
    <t>No. 1570/1/IUP/PMDN/2021</t>
  </si>
  <si>
    <t>Tgl 19 November 2021</t>
  </si>
  <si>
    <t>CV. Bio Tamang Indah</t>
  </si>
  <si>
    <t>Suka Sari &amp; Kota Donok</t>
  </si>
  <si>
    <t>21.1707.5.47.2019.004</t>
  </si>
  <si>
    <t xml:space="preserve">Pasir </t>
  </si>
  <si>
    <t>01 Agustus 2022</t>
  </si>
  <si>
    <t>Lebong Selatan</t>
  </si>
  <si>
    <t>No. 1065/1/IUP/PMDN/2022</t>
  </si>
  <si>
    <t>24 Februari 2023</t>
  </si>
  <si>
    <t>24 Februari 2026</t>
  </si>
  <si>
    <t>Izin : 02102100119010009</t>
  </si>
  <si>
    <t>Diterbitkan tanggal 24 Februari 2023</t>
  </si>
  <si>
    <t>CV. Adi Santoso Stone Crusher</t>
  </si>
  <si>
    <t>21.1707.5.40.2020.004</t>
  </si>
  <si>
    <t>Kerikil Berpasir Alami</t>
  </si>
  <si>
    <t>23 Maret 2023</t>
  </si>
  <si>
    <t>23 Maret 2028</t>
  </si>
  <si>
    <t>No. 503/12.1367/3/DPMPTSP-P2/2022</t>
  </si>
  <si>
    <t>Tgl 23 Maret 2023</t>
  </si>
  <si>
    <t>PT. Resfon Family Group</t>
  </si>
  <si>
    <t>Magelangan Baru</t>
  </si>
  <si>
    <t>29 April 2023</t>
  </si>
  <si>
    <t>29 April 2026</t>
  </si>
  <si>
    <t>Lebong Sakti</t>
  </si>
  <si>
    <t>Izin : 22102100166750052</t>
  </si>
  <si>
    <t>KBLI 08101</t>
  </si>
  <si>
    <t>Tgl 29 April 2023</t>
  </si>
  <si>
    <t>Pernyah</t>
  </si>
  <si>
    <t>21.1706.5.40.2015.033</t>
  </si>
  <si>
    <t>Teramang Jaya</t>
  </si>
  <si>
    <t>Mukomuko</t>
  </si>
  <si>
    <t>Suka Maju</t>
  </si>
  <si>
    <t>Penarik</t>
  </si>
  <si>
    <t>CV. Galan Panduwasesa</t>
  </si>
  <si>
    <t>Lubuk Mukti</t>
  </si>
  <si>
    <t>10 Mei 2022</t>
  </si>
  <si>
    <t>10 Mei 2025</t>
  </si>
  <si>
    <t>No. 84/1/SIPB/PMDN/2022</t>
  </si>
  <si>
    <t>Tgl 10 Mei 2022</t>
  </si>
  <si>
    <t>CV. Sabda Karya</t>
  </si>
  <si>
    <t>Talang baru</t>
  </si>
  <si>
    <t>21.1706.5.40.2019.040</t>
  </si>
  <si>
    <t>15 Juni 2022</t>
  </si>
  <si>
    <t>15 Juni 2027</t>
  </si>
  <si>
    <t>Malin Deman</t>
  </si>
  <si>
    <t>No. 925/1/IUP/PMDN/2022</t>
  </si>
  <si>
    <t>Tgl 15 Juni 2022</t>
  </si>
  <si>
    <t>CV. Bima Sakti Bije</t>
  </si>
  <si>
    <t>Sidomakmur, Bandar Jaya</t>
  </si>
  <si>
    <t>29 Desember 2022</t>
  </si>
  <si>
    <t>29 Desember 2025</t>
  </si>
  <si>
    <t>Pondok Baru</t>
  </si>
  <si>
    <t>Izin : 02022200274160010</t>
  </si>
  <si>
    <t>Diterbitkan tanggal 29 Desember 2022</t>
  </si>
  <si>
    <t>CV. Dedi Putra Karya</t>
  </si>
  <si>
    <t>21.1706.5.40.2019.038</t>
  </si>
  <si>
    <t>27 Januari 2023</t>
  </si>
  <si>
    <t>27 Januari 2028</t>
  </si>
  <si>
    <t>Izin : 02201081437160001</t>
  </si>
  <si>
    <t>Diterbitkan tanggal 27 Januari 2023</t>
  </si>
  <si>
    <t>CV. Famili Karya Ipuh</t>
  </si>
  <si>
    <t>Serami Baru</t>
  </si>
  <si>
    <t>21.1706.5.33.2019.029</t>
  </si>
  <si>
    <t>31 Januari 2023</t>
  </si>
  <si>
    <t>31 Januari 2028</t>
  </si>
  <si>
    <t>Izin : 26012200519840002</t>
  </si>
  <si>
    <t>Diterbitkan tanggal 31 Januari 2023</t>
  </si>
  <si>
    <t>CV. Berkah Alam Manjunto</t>
  </si>
  <si>
    <t>Talang Sepakat</t>
  </si>
  <si>
    <t>28 Februari 2023</t>
  </si>
  <si>
    <t>28 Februari 2026</t>
  </si>
  <si>
    <t>V Koto</t>
  </si>
  <si>
    <t>Izin : 20012200181890005</t>
  </si>
  <si>
    <t>Diterbitkan tanggal 28 Februari 2023</t>
  </si>
  <si>
    <t>PT. Margamulya Sakti Mandiri</t>
  </si>
  <si>
    <t>Marga Mulya Sakti</t>
  </si>
  <si>
    <t>2 Maret 2023</t>
  </si>
  <si>
    <t>2 Maret 2026</t>
  </si>
  <si>
    <t>Izin : 20012300189140002</t>
  </si>
  <si>
    <t>Diterbitkan tanggal 2 Maret 2023</t>
  </si>
  <si>
    <t>CV. Gajah Oleng Mandiri</t>
  </si>
  <si>
    <t>Lubuk Cabau</t>
  </si>
  <si>
    <t>20 Maret 2023</t>
  </si>
  <si>
    <t>20 Maret 2026</t>
  </si>
  <si>
    <t>Izin : 22092201419790001</t>
  </si>
  <si>
    <t>Diterbitkan tanggal 20 Maret 2023</t>
  </si>
  <si>
    <t>PT. Sungai Nelan Berkah Abadi</t>
  </si>
  <si>
    <t>19 Mei 2023</t>
  </si>
  <si>
    <t>19 Mei 2026</t>
  </si>
  <si>
    <t>Izin : 29112100381380007</t>
  </si>
  <si>
    <t>Tgl 19 Mei 2023</t>
  </si>
  <si>
    <t>KBLI 08103</t>
  </si>
  <si>
    <t>CV. Sumber Makmur Jabenk</t>
  </si>
  <si>
    <t>Air Merah</t>
  </si>
  <si>
    <t>2 Juni 2023</t>
  </si>
  <si>
    <t>2 Juni 2026</t>
  </si>
  <si>
    <t>Izin : 21092201109830001</t>
  </si>
  <si>
    <t>Diterbitkan tanggal 2 Juni 2023</t>
  </si>
  <si>
    <t>CV. Kembar Jaya Sentosa Abadi</t>
  </si>
  <si>
    <t>Lubuk Talang</t>
  </si>
  <si>
    <t>12 Juni 2023</t>
  </si>
  <si>
    <t>12 Juni 2026</t>
  </si>
  <si>
    <t>Izin : 06042300681070011</t>
  </si>
  <si>
    <t>Diterbitkan tanggal 12 Juni 2023</t>
  </si>
  <si>
    <t>PT. Selagan Cakrawala Nusantara</t>
  </si>
  <si>
    <t>05 Juli 2023</t>
  </si>
  <si>
    <t>05 Juli 2026</t>
  </si>
  <si>
    <t>Jaya</t>
  </si>
  <si>
    <t>Izin :  02122100411420006</t>
  </si>
  <si>
    <t>Diterbitkan tanggal 05 Juli 2023</t>
  </si>
  <si>
    <t>PT. Teramang Optima Perkasa</t>
  </si>
  <si>
    <t>Tunggang</t>
  </si>
  <si>
    <t>Abadi</t>
  </si>
  <si>
    <t>Pondok Suguh</t>
  </si>
  <si>
    <t>Izin : 03122100271030002</t>
  </si>
  <si>
    <t>CV. Gampu Abadi</t>
  </si>
  <si>
    <t>06 Juli 2023</t>
  </si>
  <si>
    <t>06 Juli 2026</t>
  </si>
  <si>
    <t>Izin : 91204112200390007</t>
  </si>
  <si>
    <t>Diterbitkan tanggal 06 Juli 2023</t>
  </si>
  <si>
    <t>Air Berau</t>
  </si>
  <si>
    <t>21 Oktober 2023</t>
  </si>
  <si>
    <t>Izin : 10052200347230002</t>
  </si>
  <si>
    <t>Diterbitkan tanggal 21 Oktober 2023</t>
  </si>
  <si>
    <t>Rejang Lebong</t>
  </si>
  <si>
    <t>Curup Timur</t>
  </si>
  <si>
    <t>PT. Surabaya Beliti Sejahtera</t>
  </si>
  <si>
    <t>Karang Baru</t>
  </si>
  <si>
    <t>Padang Ulak Tanding</t>
  </si>
  <si>
    <t>Perbo</t>
  </si>
  <si>
    <t>Curup Utara</t>
  </si>
  <si>
    <t>CV. ZZ Group</t>
  </si>
  <si>
    <t>Duku Ilir</t>
  </si>
  <si>
    <t>SK Kepala BKPM RI</t>
  </si>
  <si>
    <t>21.1702.5.33.2021.001</t>
  </si>
  <si>
    <t>29 Juli 2021</t>
  </si>
  <si>
    <t>29 Juli 2026</t>
  </si>
  <si>
    <t>No. 743/1/IUP/PMDN/2021</t>
  </si>
  <si>
    <t>Tgl 29 Juli 2021</t>
  </si>
  <si>
    <t xml:space="preserve">CV. Maju Bersama Tanjung </t>
  </si>
  <si>
    <t>09 Juni 2025</t>
  </si>
  <si>
    <t>Beringin</t>
  </si>
  <si>
    <t>No. 108/1/SIPB/PMDN/2022</t>
  </si>
  <si>
    <t>CV. Rapa Patra Mandiri</t>
  </si>
  <si>
    <t>Dusun Curup</t>
  </si>
  <si>
    <t>Izin : 05022200227760002</t>
  </si>
  <si>
    <t>Kode KBLI 08104</t>
  </si>
  <si>
    <t>PT. Tanjung Sanai Sejahtera</t>
  </si>
  <si>
    <t>Belumai II</t>
  </si>
  <si>
    <t>9 Januari 2023</t>
  </si>
  <si>
    <t>9 Januari 2026</t>
  </si>
  <si>
    <t>Izin : 16082200370850004</t>
  </si>
  <si>
    <t>Diterbitkan tanggal 9 Januari 2023</t>
  </si>
  <si>
    <t>PT. Gama Sentosa Jaya</t>
  </si>
  <si>
    <t>6 Februari 2026</t>
  </si>
  <si>
    <t>Izin : 81201132413030006</t>
  </si>
  <si>
    <t>CV. Vino Brothers</t>
  </si>
  <si>
    <t>Izin : 04042200453340006</t>
  </si>
  <si>
    <t>Kode KBLI 08109</t>
  </si>
  <si>
    <t>PT. Tan Iron Indonesia</t>
  </si>
  <si>
    <t>Tanjung Sanai I</t>
  </si>
  <si>
    <t>31 Maret 2023</t>
  </si>
  <si>
    <t>31 Maret 2028</t>
  </si>
  <si>
    <t>Izin : 91205009604410003</t>
  </si>
  <si>
    <t>Diterbitkan tanggal 31 Maret 2023</t>
  </si>
  <si>
    <t>Tanjung Sanai I dan 2</t>
  </si>
  <si>
    <t>Izin : 91205009604410002</t>
  </si>
  <si>
    <t>CV. Sungai Musi Barokah</t>
  </si>
  <si>
    <t>Batu Panco</t>
  </si>
  <si>
    <t>CV. Diagonal Simetris</t>
  </si>
  <si>
    <t>Belumai II - Bukit Batu</t>
  </si>
  <si>
    <t>1 April 2023</t>
  </si>
  <si>
    <t>1 April 2026</t>
  </si>
  <si>
    <t>Izin : 27062200467960013</t>
  </si>
  <si>
    <t>Diterbitkan tanggal 1 April 2023</t>
  </si>
  <si>
    <t>CV. Seguring Putra Jaya</t>
  </si>
  <si>
    <t>Seguring</t>
  </si>
  <si>
    <t>Izin : 02022300370360003</t>
  </si>
  <si>
    <t>Tgl 5 Mei 2023</t>
  </si>
  <si>
    <t>PT. Cipta Rekayasa Fadilah</t>
  </si>
  <si>
    <t>Ulak Tanding</t>
  </si>
  <si>
    <t>Izin : 91202012517860005</t>
  </si>
  <si>
    <t xml:space="preserve">CV. Buteu Libea Anggung </t>
  </si>
  <si>
    <t>Seguring Alep</t>
  </si>
  <si>
    <t>Izin : 12980005207350001</t>
  </si>
  <si>
    <t>PT. Masesa Delapan Bersatu</t>
  </si>
  <si>
    <t>Lubuk Mumpo</t>
  </si>
  <si>
    <t>21 Juli 2023</t>
  </si>
  <si>
    <t>21 Juli 2026</t>
  </si>
  <si>
    <t>Kota Padang</t>
  </si>
  <si>
    <t>Izin : 12830054127230008</t>
  </si>
  <si>
    <t>Diterbitkan tanggal 21 Juli 2023</t>
  </si>
  <si>
    <t>27 Juli 2026</t>
  </si>
  <si>
    <t>Izin : 12830054127230009</t>
  </si>
  <si>
    <t>PT. TRD Poetra Taher</t>
  </si>
  <si>
    <t>Durian Mas</t>
  </si>
  <si>
    <t>6 Agustusl 2023</t>
  </si>
  <si>
    <t>6 Agustus 2028</t>
  </si>
  <si>
    <t>Izin :  02960102227910001</t>
  </si>
  <si>
    <t>CV. Winner Prestasi</t>
  </si>
  <si>
    <t>Kayu Manis &amp; Cawang Lama</t>
  </si>
  <si>
    <t>21.1702.5.40.2020.018</t>
  </si>
  <si>
    <t>13 September 2023</t>
  </si>
  <si>
    <t>13 September 2028</t>
  </si>
  <si>
    <t>Selupu Rejang</t>
  </si>
  <si>
    <t>Izin :  08032300801460002</t>
  </si>
  <si>
    <t>Diterbitkan tanggal 13 September 2023</t>
  </si>
  <si>
    <t>Duku Ulu</t>
  </si>
  <si>
    <t>8 September 2023</t>
  </si>
  <si>
    <t>8 September 2026</t>
  </si>
  <si>
    <t>Izin :  14062300153350001</t>
  </si>
  <si>
    <t>Izin : 05022200227760007</t>
  </si>
  <si>
    <t>CV. Daffa Arya Sejahtera</t>
  </si>
  <si>
    <t>1117025332022002</t>
  </si>
  <si>
    <t>Izin :  05022200089840004</t>
  </si>
  <si>
    <t>TGL MULAI</t>
  </si>
  <si>
    <t>CV. DS Grup</t>
  </si>
  <si>
    <t>Seluma Utara</t>
  </si>
  <si>
    <t>Seluma</t>
  </si>
  <si>
    <t>Pasar Seluma</t>
  </si>
  <si>
    <t>Seluma Selatan</t>
  </si>
  <si>
    <t>Pagar</t>
  </si>
  <si>
    <t>21.1705.5.40.2016.164</t>
  </si>
  <si>
    <t>Ulu Talo</t>
  </si>
  <si>
    <t>PT. Puguk Sakti Permai</t>
  </si>
  <si>
    <t>Tanjung Kuaw</t>
  </si>
  <si>
    <t>21.1705.5.40.2019.038</t>
  </si>
  <si>
    <t>10 Januari 2023</t>
  </si>
  <si>
    <t>10 Januari 2028</t>
  </si>
  <si>
    <t>Lubuk Sandi</t>
  </si>
  <si>
    <t>Izin : 91200045007160001</t>
  </si>
  <si>
    <t>Diterbitkan tanggal 10 Januari 2023</t>
  </si>
  <si>
    <t>Padang Genting</t>
  </si>
  <si>
    <t>23 Desember 2022</t>
  </si>
  <si>
    <t>23 Desember 2027</t>
  </si>
  <si>
    <t>Izin : 91202071111790003</t>
  </si>
  <si>
    <t>Diterbitkan tanggal 23 Desember 2022</t>
  </si>
  <si>
    <t>CV. Tew Central Abadi</t>
  </si>
  <si>
    <t>Talang Alai</t>
  </si>
  <si>
    <t>30 Desember 2025</t>
  </si>
  <si>
    <t>Air Periukan</t>
  </si>
  <si>
    <t>Izin : 03112100304540002</t>
  </si>
  <si>
    <t>Diterbitkan tanggal 30 Desember 2022</t>
  </si>
  <si>
    <t>(08103)</t>
  </si>
  <si>
    <t>CV. Ombonex</t>
  </si>
  <si>
    <t>Rawa Indah</t>
  </si>
  <si>
    <t>Ilir Talo</t>
  </si>
  <si>
    <t>Izin : 02202022306580002</t>
  </si>
  <si>
    <t>CV. Muhaji</t>
  </si>
  <si>
    <t>Rawa Sari</t>
  </si>
  <si>
    <t>24 Maret 2023</t>
  </si>
  <si>
    <t>24 Maret 2026</t>
  </si>
  <si>
    <t>Seluma Timur</t>
  </si>
  <si>
    <t>Izin : 09122200002790001</t>
  </si>
  <si>
    <t>Diterbitkan tanggal 24 Maret 2023</t>
  </si>
  <si>
    <t>CV. Bangun Kito</t>
  </si>
  <si>
    <t>27 Maret 2023</t>
  </si>
  <si>
    <t>27 Maret 2026</t>
  </si>
  <si>
    <t>Izin : 27102200023140001</t>
  </si>
  <si>
    <t>Diterbitkan tanggal 27 Maret 2023</t>
  </si>
  <si>
    <t>Talang Sali</t>
  </si>
  <si>
    <t>5 April 2023</t>
  </si>
  <si>
    <t>5 April 2026</t>
  </si>
  <si>
    <t>Izin : 29122100444280003</t>
  </si>
  <si>
    <t>Diterbitkan tanggal 5 April 2023</t>
  </si>
  <si>
    <t>CV. Dua Bintang Berkah</t>
  </si>
  <si>
    <t>Penago Baru</t>
  </si>
  <si>
    <t>16 April 2023</t>
  </si>
  <si>
    <t>16 April 2026</t>
  </si>
  <si>
    <t>Izin : 03012200208020009</t>
  </si>
  <si>
    <t>KBLI 08104</t>
  </si>
  <si>
    <t>Diterbitkan tanggal 16 April 2023</t>
  </si>
  <si>
    <t>Izin : 03012200208020010</t>
  </si>
  <si>
    <t>PT. Napesa Karya Perdana</t>
  </si>
  <si>
    <t>Pinju Layang</t>
  </si>
  <si>
    <t>27 April 2023</t>
  </si>
  <si>
    <t>27 April 2026</t>
  </si>
  <si>
    <t>Semidang Alas</t>
  </si>
  <si>
    <t>Izin : 91200013008780008</t>
  </si>
  <si>
    <t>Diterbitkan tanggal 27 April 2023</t>
  </si>
  <si>
    <t>CV. Logam Murni Materials</t>
  </si>
  <si>
    <t>Talang Durian</t>
  </si>
  <si>
    <t>1117055402021001</t>
  </si>
  <si>
    <t>5 Mei 2028</t>
  </si>
  <si>
    <t>Izin : 12550007212570001</t>
  </si>
  <si>
    <t>CV. Tiga Saudara Bengkulu</t>
  </si>
  <si>
    <t>Izin : 27032300715310001</t>
  </si>
  <si>
    <t>CV. Fuji Almas</t>
  </si>
  <si>
    <t>Rantau Panjang</t>
  </si>
  <si>
    <t>1117055402022000</t>
  </si>
  <si>
    <t>22 Juni 2023</t>
  </si>
  <si>
    <t>22 Juni 2028</t>
  </si>
  <si>
    <t>Izin : 12200007106950001</t>
  </si>
  <si>
    <t>Diterbitkan tanggal 22 Juni 2023</t>
  </si>
  <si>
    <t>CV. JM Group</t>
  </si>
  <si>
    <t>Izin : 30032300644090001</t>
  </si>
  <si>
    <t>CV. Simpang Jaya Perkasa</t>
  </si>
  <si>
    <t>Izin : 28102200627990007</t>
  </si>
  <si>
    <t>CV. Fajar Baru FB</t>
  </si>
  <si>
    <t>Talang Durian &amp; Cugung Langu</t>
  </si>
  <si>
    <t>24 Juli 2023</t>
  </si>
  <si>
    <t>24 Juli 2028</t>
  </si>
  <si>
    <t>Izin : 02200074027190013</t>
  </si>
  <si>
    <t>Diterbitkan tanggal 24 Juli 2023</t>
  </si>
  <si>
    <t>PT. Seluma Jaya Abadi</t>
  </si>
  <si>
    <t>Selinsingan</t>
  </si>
  <si>
    <t>21.1705.5.40.2020.002</t>
  </si>
  <si>
    <t>8 Agustus 2023</t>
  </si>
  <si>
    <t>8 Agustus 2028</t>
  </si>
  <si>
    <t>Izin : 02201041314020003</t>
  </si>
  <si>
    <t>Diterbitkan tanggal 8 Agustus 2023</t>
  </si>
  <si>
    <t>Pandan</t>
  </si>
  <si>
    <t>6 September 2023</t>
  </si>
  <si>
    <t>6 September 2026</t>
  </si>
  <si>
    <t>Izin : 91200045007160006</t>
  </si>
  <si>
    <t>Diterbitkan tanggal 6 September 2023</t>
  </si>
  <si>
    <t>PT. Amsa Lestari</t>
  </si>
  <si>
    <t>9 Oktober 2026</t>
  </si>
  <si>
    <t>Izin : 15042300115060004</t>
  </si>
  <si>
    <t>Izin : 91203013109410003</t>
  </si>
  <si>
    <t>Diterbitkan tanggal 10 November 2023</t>
  </si>
  <si>
    <t>10 November 2023</t>
  </si>
  <si>
    <t>10 November 2028</t>
  </si>
  <si>
    <t>Air Palawan</t>
  </si>
  <si>
    <t>Nassal</t>
  </si>
  <si>
    <t>Kerikil Berpasir Alami (Sirtu)</t>
  </si>
  <si>
    <t>Izin :  15082300754140002</t>
  </si>
  <si>
    <t>Diterbitkan tanggal 16 November 2023</t>
  </si>
  <si>
    <t>Batu Gunung (Basalt)</t>
  </si>
  <si>
    <t>2117065402022040</t>
  </si>
  <si>
    <t>Seberang Tunggal</t>
  </si>
  <si>
    <t xml:space="preserve">Desa </t>
  </si>
  <si>
    <t>Izin : 12390005609490005</t>
  </si>
  <si>
    <t>16 November 2023</t>
  </si>
  <si>
    <t>16 November 2026</t>
  </si>
  <si>
    <t>Izin : 04102300002160001</t>
  </si>
  <si>
    <t xml:space="preserve">Gunung Kembang </t>
  </si>
  <si>
    <t>Kel.</t>
  </si>
  <si>
    <t xml:space="preserve">Manna </t>
  </si>
  <si>
    <t>Izin : 15082200107930005</t>
  </si>
  <si>
    <t>10 November  2023</t>
  </si>
  <si>
    <t>10 November 2026</t>
  </si>
  <si>
    <t>Izin : 04102300652070004</t>
  </si>
  <si>
    <t>Diterbitkan tanggal 14 November 2023</t>
  </si>
  <si>
    <t>14 November 2023</t>
  </si>
  <si>
    <t>14 November 2026</t>
  </si>
  <si>
    <t>Izin : 91200078030070001</t>
  </si>
  <si>
    <t>Diterbitkan tanggal 15 November 2023</t>
  </si>
  <si>
    <t>15 November 2023</t>
  </si>
  <si>
    <t>15 November 2026</t>
  </si>
  <si>
    <t>Semidang</t>
  </si>
  <si>
    <t>Semidang Lagan</t>
  </si>
  <si>
    <t>Izin : 30052300961850001</t>
  </si>
  <si>
    <t>Diterbitkan tanggal 8 November 2023</t>
  </si>
  <si>
    <t>8 November 2023</t>
  </si>
  <si>
    <t>Tabarenah - Tanjung Beringin</t>
  </si>
  <si>
    <t>Izin :  03082300256960001</t>
  </si>
  <si>
    <t>8 November 2026</t>
  </si>
  <si>
    <t>Izin : 91200150803170001</t>
  </si>
  <si>
    <t>8 November 2028</t>
  </si>
  <si>
    <t>DATA SIPB KABUPATEN BENGKULU TENGAH</t>
  </si>
  <si>
    <t>DATA SIPB KABUPATEN BENGKULU UTARA</t>
  </si>
  <si>
    <t>DATA SIPB KABUPATEN KAUR</t>
  </si>
  <si>
    <t>DATA SIPB KABUPATEN SELUMA</t>
  </si>
  <si>
    <t>DATA SIPB KABUPATEN LEBONG</t>
  </si>
  <si>
    <t>KET</t>
  </si>
  <si>
    <t>2117065402023050</t>
  </si>
  <si>
    <t>21 Oktober 2028</t>
  </si>
  <si>
    <t>Lokasi 2</t>
  </si>
  <si>
    <t>Izin : 04102300293780002</t>
  </si>
  <si>
    <t>Diterbitkan tanggal 24 November 2023</t>
  </si>
  <si>
    <t xml:space="preserve"> 24 November 2023</t>
  </si>
  <si>
    <t xml:space="preserve"> 24 November 2026</t>
  </si>
  <si>
    <t>Izin : 16102300961390001</t>
  </si>
  <si>
    <t>Tanjung Aur II</t>
  </si>
  <si>
    <t>Izin : 14072300484560004</t>
  </si>
  <si>
    <t>Diterbitkan tanggal 3 Oktober 2023</t>
  </si>
  <si>
    <t>3 Oktober 2023</t>
  </si>
  <si>
    <t>3 Oktober 2026</t>
  </si>
  <si>
    <t>Nasal,</t>
  </si>
  <si>
    <t>Izin : 19032200187120002</t>
  </si>
  <si>
    <t>Diterbitkan tanggal: 24 November 2023</t>
  </si>
  <si>
    <t>Kota Agung</t>
  </si>
  <si>
    <t>Izin : 27092300300690002</t>
  </si>
  <si>
    <t>Diterbitkan tanggal 6 Desember 2023</t>
  </si>
  <si>
    <t>Kerikil berpasir alami (Sirtu)</t>
  </si>
  <si>
    <t>6 Desember 2023</t>
  </si>
  <si>
    <t>6 Desember 2026</t>
  </si>
  <si>
    <t>CV. Empat Utama</t>
  </si>
  <si>
    <t>Taba Baru</t>
  </si>
  <si>
    <t>Lais</t>
  </si>
  <si>
    <t>Izin : 12500002318060008</t>
  </si>
  <si>
    <t>Diterbitkan tanggal 11 Desember 2023</t>
  </si>
  <si>
    <t>1117035362021001</t>
  </si>
  <si>
    <t>11 Desember 2023</t>
  </si>
  <si>
    <t>11 Desember 2028</t>
  </si>
  <si>
    <t>CV. Haer Quarry</t>
  </si>
  <si>
    <t>Kertapati Mudik</t>
  </si>
  <si>
    <t>Izin : 29102100156590006</t>
  </si>
  <si>
    <t>Diterbitkan tanggal 8 Desember 2023</t>
  </si>
  <si>
    <t>08 Desember 2023</t>
  </si>
  <si>
    <t>08 Desember 2028</t>
  </si>
  <si>
    <t>PT Praja Mandiri</t>
  </si>
  <si>
    <t>PT Rama Rinda Pratama</t>
  </si>
  <si>
    <t>Izin : 91205028921330001</t>
  </si>
  <si>
    <t>Diterbitkan tanggal 14 Desember 2023</t>
  </si>
  <si>
    <t>14 Desember 2023</t>
  </si>
  <si>
    <t>14 Desember 2028</t>
  </si>
  <si>
    <t>Izin : 22042200215040003</t>
  </si>
  <si>
    <t>Diterbitkan tanggal 18 Desember 2023</t>
  </si>
  <si>
    <t>18 Desember 2023</t>
  </si>
  <si>
    <t>18 Desember 2028</t>
  </si>
  <si>
    <t>CV. Muara Langkap</t>
  </si>
  <si>
    <t>Izin : 11082100088390004</t>
  </si>
  <si>
    <t>Izin : 27102200649450001</t>
  </si>
  <si>
    <t>Diterbitkan tanggal 15 Maret 2023</t>
  </si>
  <si>
    <t>15 Maret 2023</t>
  </si>
  <si>
    <t>1.</t>
  </si>
  <si>
    <t>4.</t>
  </si>
  <si>
    <t>5.</t>
  </si>
  <si>
    <t>21.1709.5.47.2015037</t>
  </si>
  <si>
    <t>Talang Baru dan Air Merah</t>
  </si>
  <si>
    <t>Kalbang</t>
  </si>
  <si>
    <t>Izin : 14012300132120013</t>
  </si>
  <si>
    <t>Diterbitkan tanggal 4 Januari 2024</t>
  </si>
  <si>
    <t>4 Januari 2024</t>
  </si>
  <si>
    <t>4 Januari 2027</t>
  </si>
  <si>
    <t>C</t>
  </si>
  <si>
    <t>1117015402021001</t>
  </si>
  <si>
    <t>1117095402022000</t>
  </si>
  <si>
    <t>1 Agustus 2022</t>
  </si>
  <si>
    <t>1117025402021001</t>
  </si>
  <si>
    <t>1117025362021001</t>
  </si>
  <si>
    <t>1117025402021003</t>
  </si>
  <si>
    <t>2117075402021002</t>
  </si>
  <si>
    <t>1117085352021001</t>
  </si>
  <si>
    <t>No. 1695/1/IUP/PMDN/2021</t>
  </si>
  <si>
    <t>Tgl 6 Desember 2021</t>
  </si>
  <si>
    <t>6 Desember 2021</t>
  </si>
  <si>
    <t>1117025402021004</t>
  </si>
  <si>
    <t>1117055402021003</t>
  </si>
  <si>
    <t>1117045402021001</t>
  </si>
  <si>
    <t>7 Agustus 2028</t>
  </si>
  <si>
    <t>07 Juni 2028</t>
  </si>
  <si>
    <t>7 April 2027</t>
  </si>
  <si>
    <t>29 Maret 2026</t>
  </si>
  <si>
    <t>1117095402021001</t>
  </si>
  <si>
    <t>1117065362022001</t>
  </si>
  <si>
    <t>DATA SIPB KABUPATEN MUKO-MUKO</t>
  </si>
  <si>
    <t>DATA SIPB KABUPATEN REJANG LEBONG</t>
  </si>
  <si>
    <t>DATA IUP TAHAP EKSPLORASI BENGKULU UTARA</t>
  </si>
  <si>
    <t>Masa berlaku 3 tahun untuk tahap eksplorasi</t>
  </si>
  <si>
    <t>Ketahun</t>
  </si>
  <si>
    <t>1117035402021001</t>
  </si>
  <si>
    <t>1117035402021002</t>
  </si>
  <si>
    <t>18 Februari 2022</t>
  </si>
  <si>
    <t>18 Februari 2025</t>
  </si>
  <si>
    <t>No. 367/1/IUP/PMDN/2022</t>
  </si>
  <si>
    <t>Tgl. 18 Februari 2022</t>
  </si>
  <si>
    <t>1117035402022005</t>
  </si>
  <si>
    <t>26 April 2025</t>
  </si>
  <si>
    <t>Tgl. 26 April 2022</t>
  </si>
  <si>
    <t>1117035442022001</t>
  </si>
  <si>
    <t>Batu gamping</t>
  </si>
  <si>
    <t>22 Juni 2022</t>
  </si>
  <si>
    <t>No. 970/1/IUP/PMDN/2022</t>
  </si>
  <si>
    <t>Tgl. 21 Juni 2022</t>
  </si>
  <si>
    <t>DATA IUP TAHAP OPERASI PRODUKSI KABUPATEN BENGKULU UTARA</t>
  </si>
  <si>
    <t>PT. RYU PUTRA PERKASA</t>
  </si>
  <si>
    <t>1117025472021001</t>
  </si>
  <si>
    <t>21 Januari 2022</t>
  </si>
  <si>
    <t>21 Januari 2025</t>
  </si>
  <si>
    <t xml:space="preserve">Curup </t>
  </si>
  <si>
    <t>No. 114/1/IUP/PMDN/2022</t>
  </si>
  <si>
    <t>Tgl. 21 Januari 2022</t>
  </si>
  <si>
    <t>1117025362022003</t>
  </si>
  <si>
    <t>1117035332022002</t>
  </si>
  <si>
    <t xml:space="preserve">Batuan ( Batu Gunung </t>
  </si>
  <si>
    <t>No. 719/1/IUP/PMDN/2022</t>
  </si>
  <si>
    <t>Quarry Besar)</t>
  </si>
  <si>
    <t>1117025362021002</t>
  </si>
  <si>
    <t>9 Maret 2022</t>
  </si>
  <si>
    <t>9 Maret 2025</t>
  </si>
  <si>
    <t>No. 460/1/IUP/PMDN/2022</t>
  </si>
  <si>
    <t>Tgl. 9 Maret 2022</t>
  </si>
  <si>
    <t>1117025332022001</t>
  </si>
  <si>
    <t>24 Mei 2022</t>
  </si>
  <si>
    <t>24 Mei 2025</t>
  </si>
  <si>
    <t>Curup Utara dan Curup Timur</t>
  </si>
  <si>
    <t>No. 836/1/IUP/PMDN/2022</t>
  </si>
  <si>
    <t>Tgl. 24 Mei 2022</t>
  </si>
  <si>
    <t>DATA IUP TAHAP EKSPLORASI KABUPATEN REJANG LEBONG</t>
  </si>
  <si>
    <t>DATA IUP TAHAP OPERASI PRODUKSI KABUPATEN REJANG LEBONG</t>
  </si>
  <si>
    <t>CV ATHA</t>
  </si>
  <si>
    <t>1117065402021001</t>
  </si>
  <si>
    <t>10 Januari 2022</t>
  </si>
  <si>
    <t>10 Januari 2025</t>
  </si>
  <si>
    <t>Air Dikit</t>
  </si>
  <si>
    <t>No. 8/1/IUP/PMDN/2022</t>
  </si>
  <si>
    <t>Muko muko</t>
  </si>
  <si>
    <t>Tgl. 10 Januari 2022</t>
  </si>
  <si>
    <t>1117065402021002</t>
  </si>
  <si>
    <t>12 Januari 2022</t>
  </si>
  <si>
    <t>12 Januari 2025</t>
  </si>
  <si>
    <t>No. 34/1/IUP/PMDN/2022</t>
  </si>
  <si>
    <t>Tgl. 12 Januari 2022</t>
  </si>
  <si>
    <t>DATA IUP TAHAP EKSPLORASI KABUPATEN MUKO-MUKO</t>
  </si>
  <si>
    <t>DATA IUP TAHAP OPERASI PRODUKSI KABUPATEN MUKOMUKO</t>
  </si>
  <si>
    <t>Kepahiyang</t>
  </si>
  <si>
    <t>1117085152021001</t>
  </si>
  <si>
    <t>Batuan (Basalt)</t>
  </si>
  <si>
    <t>4 Juli 2022</t>
  </si>
  <si>
    <t>4 Juli 2025</t>
  </si>
  <si>
    <t>No. 1021/1/IUP/PMDN/2022</t>
  </si>
  <si>
    <t>Tgl. 4 Juli 2022</t>
  </si>
  <si>
    <t>1117085472021002</t>
  </si>
  <si>
    <t>No. 466/1/IUP/PMDN/2022</t>
  </si>
  <si>
    <t>1117085472022003</t>
  </si>
  <si>
    <t>7 Juni 2022</t>
  </si>
  <si>
    <t>7 Juni 2025</t>
  </si>
  <si>
    <t>No. 887/1/IUP/PMDN/2022</t>
  </si>
  <si>
    <t>Tgl. 7 Juni 2022</t>
  </si>
  <si>
    <t>DATA IUP TAHAP OPERASI PRODUKSI KABUPATEN KEPAHIANG</t>
  </si>
  <si>
    <t>11170155402022004</t>
  </si>
  <si>
    <t>15 Juni 2025</t>
  </si>
  <si>
    <t>No. 933/1/IUP/PMDN/2022</t>
  </si>
  <si>
    <t xml:space="preserve">Seluma </t>
  </si>
  <si>
    <t>Tgl. 15 Juni 2022</t>
  </si>
  <si>
    <t>DATA IUP TAHAP OPERASI PRODUKSI KABUPATEN SELUMA</t>
  </si>
  <si>
    <t>DATA IUP TAHAP EKSPLORASI KABUPATEN SELUMA</t>
  </si>
  <si>
    <t xml:space="preserve">Lebong </t>
  </si>
  <si>
    <t>DATA IUP TAHAP OPERASI PRODUKSI KABUPATEN LEBONG</t>
  </si>
  <si>
    <t>1117015402021003</t>
  </si>
  <si>
    <t>15 Februari 2022</t>
  </si>
  <si>
    <t>15 Februari 2025</t>
  </si>
  <si>
    <t>No. 326/1/IUP/PMDN/2022</t>
  </si>
  <si>
    <t>Tgl. 15 Februari 2022</t>
  </si>
  <si>
    <t>1117015402022006</t>
  </si>
  <si>
    <t>17 Mei 2025</t>
  </si>
  <si>
    <t>No. 780/1/IUP/PMDN/2022</t>
  </si>
  <si>
    <t>Tgl. 17 Mei 2022</t>
  </si>
  <si>
    <t>DATA IUP TAHAP OPERASI PRODUKSI KABUPATEN BENGKULU SELATAN</t>
  </si>
  <si>
    <t>DATA SIPB KABUPATEN BENGKULU SELATAN</t>
  </si>
  <si>
    <t>DATA IUP TAHAP EKSPLORASI KABUPATEN BENGKULU SELATAN</t>
  </si>
  <si>
    <t>DATA IUP TAHAP OPERASI PRODUKSI KABUPATEN BENGKULU TENGAH</t>
  </si>
  <si>
    <t>DATA IUP TAHAP OPERASI PRODUKSI KABUPATEN KAUR</t>
  </si>
  <si>
    <t>DATA IUP TAHAP EKSPLORASI KABUPATEN KAUR</t>
  </si>
  <si>
    <t>IUP OP</t>
  </si>
  <si>
    <t>IUP Eksplorasi</t>
  </si>
  <si>
    <t>Air Umban</t>
  </si>
  <si>
    <t>Pino</t>
  </si>
  <si>
    <t>Izin :  05112200178590001</t>
  </si>
  <si>
    <t>Diterbitkan tanggal 12 Januari 2024</t>
  </si>
  <si>
    <t>12 Januari 2024</t>
  </si>
  <si>
    <t>12 Januari 2027</t>
  </si>
  <si>
    <t>Baturaja</t>
  </si>
  <si>
    <t>Pondok Kubang</t>
  </si>
  <si>
    <t>Izin : 81200122110570005</t>
  </si>
  <si>
    <t>Diterbitkan tanggal 23 Februari 2024</t>
  </si>
  <si>
    <t>21.1709.5.40.2022.001</t>
  </si>
  <si>
    <t>23 Februari 2024</t>
  </si>
  <si>
    <t>23 Februari 2029</t>
  </si>
  <si>
    <t>Nanjungan</t>
  </si>
  <si>
    <t>Kedurang Ilir</t>
  </si>
  <si>
    <t>Izin :  91200024004870001</t>
  </si>
  <si>
    <t>Diterbitkan tanggal : 2 Februari 2024</t>
  </si>
  <si>
    <t>2 Februari 2024</t>
  </si>
  <si>
    <t>2 Februari 2027</t>
  </si>
  <si>
    <t>Izin :  91200023100460007</t>
  </si>
  <si>
    <t>2117045402016157</t>
  </si>
  <si>
    <t>kerikil Berpasir Alami</t>
  </si>
  <si>
    <t>Diterbitkan tanggal :  23 Februari 2024</t>
  </si>
  <si>
    <t>21 Desember 2029</t>
  </si>
  <si>
    <t>Pasar Sebelat,</t>
  </si>
  <si>
    <t>Diterbitkan tanggal 26 Februari 2024</t>
  </si>
  <si>
    <t>26 Februari 2024</t>
  </si>
  <si>
    <t>26 Februari 2027</t>
  </si>
  <si>
    <t>CV Cipta Makmur Sejahtera</t>
  </si>
  <si>
    <t>Muara Santan</t>
  </si>
  <si>
    <t>Napal Putih,</t>
  </si>
  <si>
    <t>Izin :  : 12690001031180005</t>
  </si>
  <si>
    <t>Diterbitkan tanggal  6 Maret 2024</t>
  </si>
  <si>
    <t xml:space="preserve"> 6 Maret 2024</t>
  </si>
  <si>
    <t xml:space="preserve"> 6 Maret 2027</t>
  </si>
  <si>
    <t>Izin :   12690001031180006</t>
  </si>
  <si>
    <t xml:space="preserve"> 2117035402024005</t>
  </si>
  <si>
    <t>2117035402024004</t>
  </si>
  <si>
    <t xml:space="preserve"> 21170035402024003</t>
  </si>
  <si>
    <t>2117015402024002</t>
  </si>
  <si>
    <t>2117035402024223</t>
  </si>
  <si>
    <t>Izin : 02200076707210002</t>
  </si>
  <si>
    <t>Diterbitkan tanggal 21 Maret 2024</t>
  </si>
  <si>
    <t xml:space="preserve"> 1117015402021002</t>
  </si>
  <si>
    <t>21 Maret 2024</t>
  </si>
  <si>
    <t>21 Maret 2029</t>
  </si>
  <si>
    <t>Senali</t>
  </si>
  <si>
    <t>Kota Argamakmur</t>
  </si>
  <si>
    <t>Izin : 12070002309560012</t>
  </si>
  <si>
    <t>Diterbitkan tanggal : 28 Februari 2024</t>
  </si>
  <si>
    <t>(sirtu)</t>
  </si>
  <si>
    <t>28 Februari 2024</t>
  </si>
  <si>
    <t>28 Februari 2029</t>
  </si>
  <si>
    <t>Tabarenah</t>
  </si>
  <si>
    <t>Izin :  03082300163030001</t>
  </si>
  <si>
    <t>Diterbitkan tanggal 14 Maret 2024</t>
  </si>
  <si>
    <t>2117025402024006</t>
  </si>
  <si>
    <t>14 Maret 2024</t>
  </si>
  <si>
    <t>14 Maret 2027</t>
  </si>
  <si>
    <t>CV SB GRUP</t>
  </si>
  <si>
    <t>Lubuk Jale</t>
  </si>
  <si>
    <t>Izin : 18012200018290004</t>
  </si>
  <si>
    <t>Diterbitkan tanggal : 13 Maret 2024</t>
  </si>
  <si>
    <t>1117035362022003</t>
  </si>
  <si>
    <t>13 Maret 2024</t>
  </si>
  <si>
    <t>13 Maret 2029</t>
  </si>
  <si>
    <t>Izin : 30032300834930001</t>
  </si>
  <si>
    <t>Diterbitkan tanggal : 2 April 2024</t>
  </si>
  <si>
    <t>30 September 2028</t>
  </si>
  <si>
    <t xml:space="preserve"> 2 April 2024</t>
  </si>
  <si>
    <t>CV BOPI BROTHER KARYA</t>
  </si>
  <si>
    <t>Tanjung Agung Palik,</t>
  </si>
  <si>
    <t>Izin : 02380100813580001</t>
  </si>
  <si>
    <t>Tgl 19 Juni 2023</t>
  </si>
  <si>
    <t>19 Juni 2028</t>
  </si>
  <si>
    <t>Pasar Ketahun</t>
  </si>
  <si>
    <t>Izin : 15052300192620001</t>
  </si>
  <si>
    <t>Diterbitkan tanggal 31 Agustus 2023</t>
  </si>
  <si>
    <t>31 Agustus 2023</t>
  </si>
  <si>
    <t>31 Agustus 2026</t>
  </si>
  <si>
    <t>PT MEOK MANDIRI BERSATU</t>
  </si>
  <si>
    <t>Meok</t>
  </si>
  <si>
    <t>Izin :   : 25012400565290001</t>
  </si>
  <si>
    <t>Diterbitkan tanggal  22 April 2024</t>
  </si>
  <si>
    <t>2117035442024007</t>
  </si>
  <si>
    <t>Kode KBLI 08102</t>
  </si>
  <si>
    <t>Penggalian Batu Kapur</t>
  </si>
  <si>
    <t>/Gamping</t>
  </si>
  <si>
    <t>22 April 2024</t>
  </si>
  <si>
    <t>(Nama Lama Denny Pangestu Sunandar)</t>
  </si>
  <si>
    <t>DATA IUP TAHAP EKSPLORASI KABUPATEN LEBONG</t>
  </si>
  <si>
    <t>Izin : 10092100605910002</t>
  </si>
  <si>
    <t>CV. Nakano</t>
  </si>
  <si>
    <t>Tgl 19 Juni 2024</t>
  </si>
  <si>
    <t>18 Januari 2030</t>
  </si>
  <si>
    <t>19 Juni 2024</t>
  </si>
  <si>
    <t>Cirebon Baru</t>
  </si>
  <si>
    <t>Seberang Musi</t>
  </si>
  <si>
    <t>Izin : 30032300564030002</t>
  </si>
  <si>
    <t>Diterbitkan tanggal  24 November 2023</t>
  </si>
  <si>
    <t>24  November 2023</t>
  </si>
  <si>
    <t>24  November 2026</t>
  </si>
  <si>
    <t>(Nama lama : Erlena Dewi)</t>
  </si>
  <si>
    <t>Talang Berantai</t>
  </si>
  <si>
    <t>Izin :   : 15052300121850002</t>
  </si>
  <si>
    <t>Diterbitkan tanggal 21 Mei 2024</t>
  </si>
  <si>
    <t>2117034502024008</t>
  </si>
  <si>
    <t>21 Mei 2024</t>
  </si>
  <si>
    <t>21 Mei 2027</t>
  </si>
  <si>
    <t>Penggalian</t>
  </si>
  <si>
    <t>Kerikil/Sirtu</t>
  </si>
  <si>
    <t>31 Desember 2024</t>
  </si>
  <si>
    <t>CV Zaky Putra Sengkuang</t>
  </si>
  <si>
    <t>( Nama lama : Wa isman)</t>
  </si>
  <si>
    <t>Izin : 12022300089610001</t>
  </si>
  <si>
    <t>Tgl 7 Mei 2024</t>
  </si>
  <si>
    <t xml:space="preserve">21.1705.5.47.2016.030 </t>
  </si>
  <si>
    <t>7 Mei 2024</t>
  </si>
  <si>
    <t>15 September 2029</t>
  </si>
  <si>
    <t>24 April 2024</t>
  </si>
  <si>
    <t>24 Mei 2029</t>
  </si>
  <si>
    <t xml:space="preserve">21.1702.5.40.2016.116 </t>
  </si>
  <si>
    <t>Izin :  02112302246180001</t>
  </si>
  <si>
    <t>Diterbitkan tanggal 24 April 2024</t>
  </si>
  <si>
    <t>Masa berlaku 8 Bulan</t>
  </si>
  <si>
    <t>Masa berlaku 4 tahun</t>
  </si>
  <si>
    <t>Air Lakok</t>
  </si>
  <si>
    <t>Izin :   : 12390003419550004</t>
  </si>
  <si>
    <t>Diterbitkan tanggal 23 Juli 2024</t>
  </si>
  <si>
    <t xml:space="preserve"> 21170354020240011</t>
  </si>
  <si>
    <t>23 Juli 2024</t>
  </si>
  <si>
    <t>23 Juli 2027</t>
  </si>
  <si>
    <t>Izin : 15042300115060005</t>
  </si>
  <si>
    <t>Diterbitkan tanggal : 9 Juli 2024</t>
  </si>
  <si>
    <t>2117055402024009</t>
  </si>
  <si>
    <t>9 Juli 2024</t>
  </si>
  <si>
    <t>9 Juli 2027</t>
  </si>
  <si>
    <t>Diterbitkan tanggal 22 Juli 2024</t>
  </si>
  <si>
    <t>22 Juli 2024</t>
  </si>
  <si>
    <t>22 Juli 2027</t>
  </si>
  <si>
    <t>Izin :  : 08062400309330001</t>
  </si>
  <si>
    <t xml:space="preserve"> 21170353420240010</t>
  </si>
  <si>
    <t>Tanjung Beringin</t>
  </si>
  <si>
    <t>2117025402024004</t>
  </si>
  <si>
    <t>Sembilan</t>
  </si>
  <si>
    <t xml:space="preserve">CV. Diosi Sembilan Sembilan </t>
  </si>
  <si>
    <t>Taba Lubuk Puding</t>
  </si>
  <si>
    <t>Air Periukan,</t>
  </si>
  <si>
    <t>Izin : 91200049014310002</t>
  </si>
  <si>
    <t>Diterbitkan tanggal : 8 Agustus 2024</t>
  </si>
  <si>
    <t xml:space="preserve"> 2117055402024001</t>
  </si>
  <si>
    <t>8 Agustus 2024</t>
  </si>
  <si>
    <t>8 Agustus 2027</t>
  </si>
  <si>
    <t>Belimau I</t>
  </si>
  <si>
    <t>Izin : 19102100484180004</t>
  </si>
  <si>
    <t>Diterbitkan tanggal 9 September 2024</t>
  </si>
  <si>
    <t>9 September 2024</t>
  </si>
  <si>
    <t>9 September 2029</t>
  </si>
  <si>
    <t>CV. Denny Brother's</t>
  </si>
  <si>
    <t>CV. CS Family Group</t>
  </si>
  <si>
    <t>Izin : 06072400211290001</t>
  </si>
  <si>
    <t>Tgl  17 September 2024</t>
  </si>
  <si>
    <t>22 Juni 2030</t>
  </si>
  <si>
    <t xml:space="preserve"> Gunung Agung</t>
  </si>
  <si>
    <t>Izin : 24112100452390003</t>
  </si>
  <si>
    <t xml:space="preserve"> 1117035362021002</t>
  </si>
  <si>
    <t>Diterbitkan tanggal : 25 Juli 2024</t>
  </si>
  <si>
    <t>25 Juli 2024</t>
  </si>
  <si>
    <t>25 Juli 2029</t>
  </si>
  <si>
    <t>Izin : 27092200479140001</t>
  </si>
  <si>
    <t>Diterbitkan tanggal 24 September 2024</t>
  </si>
  <si>
    <t>2117085392023030</t>
  </si>
  <si>
    <t>19  Juni 2026</t>
  </si>
  <si>
    <t>Pasar Sebelat</t>
  </si>
  <si>
    <t>Izin : 17102301716520001</t>
  </si>
  <si>
    <t>Diterbitkan tanggal : 7 Oktober 2024</t>
  </si>
  <si>
    <t>7 Oktober 2024</t>
  </si>
  <si>
    <t>7 Oktober 2029</t>
  </si>
  <si>
    <t>Pagar Banyu dan</t>
  </si>
  <si>
    <t>Kota lekat Mudik</t>
  </si>
  <si>
    <t>Izin :    12430002302230003</t>
  </si>
  <si>
    <t>Diterbitkan tanggal  9 Desember 2024</t>
  </si>
  <si>
    <t xml:space="preserve"> 9 Desember 2024</t>
  </si>
  <si>
    <t>9 Maret 2027</t>
  </si>
  <si>
    <t>PT Alqaisar Jaya Persada</t>
  </si>
  <si>
    <t xml:space="preserve">Suka Sari </t>
  </si>
  <si>
    <t>Izin : : 12990001329520005</t>
  </si>
  <si>
    <t>Diterbitkan tanggal 27 Desember 2024</t>
  </si>
  <si>
    <t xml:space="preserve"> 1117075472021001</t>
  </si>
  <si>
    <t>27 Desember 2024</t>
  </si>
  <si>
    <t>27 Desember 2027</t>
  </si>
  <si>
    <t>DATA IUP TAHAP EKSPLORASI KABUPATEN BENGKULU TENGAH</t>
  </si>
  <si>
    <t>Merigi Sakti,</t>
  </si>
  <si>
    <t>Masa berlaku 1 tahun</t>
  </si>
  <si>
    <t>24,03</t>
  </si>
  <si>
    <t>2117095402024088</t>
  </si>
  <si>
    <t>30 Oktober 2024</t>
  </si>
  <si>
    <t>Air Apo</t>
  </si>
  <si>
    <t>Binduriang</t>
  </si>
  <si>
    <t>13,03</t>
  </si>
  <si>
    <t xml:space="preserve"> 2117025402024005</t>
  </si>
  <si>
    <t xml:space="preserve"> 2117045362024001</t>
  </si>
  <si>
    <t>Selolong</t>
  </si>
  <si>
    <t>2117035392024001</t>
  </si>
  <si>
    <t xml:space="preserve"> Pasir Pasang</t>
  </si>
  <si>
    <t>CV. Manna Maju Mulia</t>
  </si>
  <si>
    <t>Ulak Lebar</t>
  </si>
  <si>
    <t>Izin :  24042400151330009</t>
  </si>
  <si>
    <t>Diterbitkan tanggal  30 Oktober 2024</t>
  </si>
  <si>
    <t>9,15</t>
  </si>
  <si>
    <t>2117015402024209</t>
  </si>
  <si>
    <t>30 Oktober 2027</t>
  </si>
  <si>
    <t>Izin : 19032200187120003</t>
  </si>
  <si>
    <t>Diterbitkan tanggal: 5 November 2024</t>
  </si>
  <si>
    <t>CV DS GRUP</t>
  </si>
  <si>
    <t>Simpang,</t>
  </si>
  <si>
    <t>Izin :  91202071111790004</t>
  </si>
  <si>
    <t>Diterbitkan tanggal 29 September 2023</t>
  </si>
  <si>
    <t xml:space="preserve"> 11,53</t>
  </si>
  <si>
    <t>21.1705.5.40.2020.023</t>
  </si>
  <si>
    <t>29 September 2023</t>
  </si>
  <si>
    <t>29 September 2028</t>
  </si>
  <si>
    <t>5,96</t>
  </si>
  <si>
    <t xml:space="preserve"> 1117045402022002</t>
  </si>
  <si>
    <t>5 November 2024</t>
  </si>
  <si>
    <t>5 November 2027</t>
  </si>
  <si>
    <t>Persetujuan Dokumen Rencana Penambangan</t>
  </si>
  <si>
    <t>Pjs. KTT</t>
  </si>
  <si>
    <t>(IUP Lama Lesta Gunawan)</t>
  </si>
  <si>
    <t>DATA IUP TAHAP EKSPLORASI KABUPATEN KEPAHIANG</t>
  </si>
  <si>
    <t>DATA SIPB KABUPATEN KEPAHIANG</t>
  </si>
  <si>
    <t>CV Bima Putra</t>
  </si>
  <si>
    <t xml:space="preserve">Izin : 91201045303620001
</t>
  </si>
  <si>
    <t>Diterbitkan tanggal : 12 Juli 2024</t>
  </si>
  <si>
    <t>21.1706.5.40.2019.032</t>
  </si>
  <si>
    <t xml:space="preserve"> 2 Juli 2024</t>
  </si>
  <si>
    <t>08 November 2029</t>
  </si>
  <si>
    <t>(Nama Lama :  Aminudin)</t>
  </si>
  <si>
    <t>CV Urip Rukun Jaya</t>
  </si>
  <si>
    <t>DAFTAR PERIZINAN YANG TELAH HABIS MASA BERLAKU</t>
  </si>
  <si>
    <t>OP</t>
  </si>
  <si>
    <t>31 Maret 2026</t>
  </si>
  <si>
    <t>15 Maret 2026</t>
  </si>
  <si>
    <t>Izin : 27052401186260003</t>
  </si>
  <si>
    <t>Diterbitkan tanggal 25 Oktober 2024</t>
  </si>
  <si>
    <t>25 Oktober 2024</t>
  </si>
  <si>
    <t>25 Oktober 2029</t>
  </si>
  <si>
    <t>CV Vinanda Karya</t>
  </si>
  <si>
    <t>PT. Dusun Lamau Sentosa</t>
  </si>
  <si>
    <t>CV Graha Citra Sejahtera</t>
  </si>
  <si>
    <t>CV Vino Brothers</t>
  </si>
  <si>
    <t>Dusun Sawah</t>
  </si>
  <si>
    <t>Izin : 04042200453340010</t>
  </si>
  <si>
    <t>Diterbitkan tanggal 18 September 2023</t>
  </si>
  <si>
    <t xml:space="preserve"> 21.1702.5.47.2020.027</t>
  </si>
  <si>
    <t>Pasir (08104)</t>
  </si>
  <si>
    <t>18 September 2023</t>
  </si>
  <si>
    <t>18 September 2028</t>
  </si>
  <si>
    <t>CV Gantama Satria</t>
  </si>
  <si>
    <t>CV Berkah Solution Lestari</t>
  </si>
  <si>
    <t>PT Husain Aska Jaya</t>
  </si>
  <si>
    <t>CV Lubuk Paku Sejahtera</t>
  </si>
  <si>
    <t>CV Suban Putra</t>
  </si>
  <si>
    <t>PT. Sumber Alam Makmur Sejati</t>
  </si>
  <si>
    <t>CV Bintang Nata Sejahtera</t>
  </si>
  <si>
    <t>CV Tekno Kreasi Pertambangan</t>
  </si>
  <si>
    <t>PT. Emte Putra Rejang</t>
  </si>
  <si>
    <t>CV Jagad Raya Perkasa</t>
  </si>
  <si>
    <t>CV. Jembatan Panjang Seblat</t>
  </si>
  <si>
    <t>CV Sebelat Bina Lestari</t>
  </si>
  <si>
    <t>CV Mugara Jaya</t>
  </si>
  <si>
    <t>CV Kharis Seno Resi</t>
  </si>
  <si>
    <t>CV Meranti Raya Sejahtera</t>
  </si>
  <si>
    <t>CV Bintang Pekal Perkasa</t>
  </si>
  <si>
    <t>CV Budi Tanjong Muaro</t>
  </si>
  <si>
    <t>CV Sebelat Bina Makmur</t>
  </si>
  <si>
    <t>PT Sabana Sumber Berkah</t>
  </si>
  <si>
    <t>CV Lubuk Kalai</t>
  </si>
  <si>
    <t>CV Tiga Putra Arman</t>
  </si>
  <si>
    <t>CV Tangkas Putra Seblat</t>
  </si>
  <si>
    <t>CV Elang Berantai</t>
  </si>
  <si>
    <t>CV Akbar Wijaya Kusuma</t>
  </si>
  <si>
    <t>CV Saudara Jaya Makmur</t>
  </si>
  <si>
    <t>CV LG Peratama</t>
  </si>
  <si>
    <t>CV Fathir Alfath GRUP</t>
  </si>
  <si>
    <t>CV Aidis Putra Padang Guci</t>
  </si>
  <si>
    <t>PT  Bukit Barisan</t>
  </si>
  <si>
    <t>Sejahtera</t>
  </si>
  <si>
    <t>CV Etrajaya</t>
  </si>
  <si>
    <t>CV Dananjaya Rajasa</t>
  </si>
  <si>
    <t>CV Tiga Saudara KPH</t>
  </si>
  <si>
    <t>CV Jang Riang</t>
  </si>
  <si>
    <t>CV Kenzhi Tiga Saudara</t>
  </si>
  <si>
    <t>CV Agung Wijaya</t>
  </si>
  <si>
    <t>CV Tapat Pernyah Jaya</t>
  </si>
  <si>
    <t>CV Maju Lancar Jaya MLJ</t>
  </si>
  <si>
    <t>Eksp</t>
  </si>
  <si>
    <t>CV Al Ikhlas Dikipo</t>
  </si>
  <si>
    <t>CV Tujuh Belas AGS</t>
  </si>
  <si>
    <t>CV AMS Nasution Sejahtera</t>
  </si>
  <si>
    <t>PT Rahmat Hidayat</t>
  </si>
  <si>
    <t>Bersaudara</t>
  </si>
  <si>
    <t>PT Wahyu Anugerah</t>
  </si>
  <si>
    <t>CV Luang Tiga</t>
  </si>
  <si>
    <t>CV Sela Arta Wiguna</t>
  </si>
  <si>
    <t>CV Ku Alam Akbar</t>
  </si>
  <si>
    <t>PT AMSA Lestari</t>
  </si>
  <si>
    <t>PT Eka Cita Pratama</t>
  </si>
  <si>
    <t>Lama : Hendri Irawan</t>
  </si>
  <si>
    <t>CV REJANG ANDALAS RAHAYU</t>
  </si>
  <si>
    <t>Izin : : 04112400952380003</t>
  </si>
  <si>
    <t>Diterbitkan tanggal : 31 Januari 2025</t>
  </si>
  <si>
    <t>31 Januari 2025</t>
  </si>
  <si>
    <t>31 Januari 2026</t>
  </si>
  <si>
    <t>CV MUTIARA TASIK MALAYA</t>
  </si>
  <si>
    <t>Tasik Malaya</t>
  </si>
  <si>
    <t>Izin :  : 07062300049080003</t>
  </si>
  <si>
    <t>Diterbitkan tanggal 29 Desember 2023</t>
  </si>
  <si>
    <t>Penggalian Kerikil/Sirtu</t>
  </si>
  <si>
    <t>29 Desember 2023</t>
  </si>
  <si>
    <t>29 Desember 2026</t>
  </si>
  <si>
    <t>PT PASOPATI JAYA ABADI</t>
  </si>
  <si>
    <t>Marga mukti</t>
  </si>
  <si>
    <t>11,19</t>
  </si>
  <si>
    <t xml:space="preserve"> 2117065402024056</t>
  </si>
  <si>
    <t>22 Oktober 2024</t>
  </si>
  <si>
    <t>22 Oktober 2025</t>
  </si>
  <si>
    <t>Baru</t>
  </si>
  <si>
    <t>Izin :  10092401196560001</t>
  </si>
  <si>
    <t>IUP eksplorasi</t>
  </si>
  <si>
    <t>Diterbitkan tanggal : 22 Oktober 2024</t>
  </si>
  <si>
    <t>Gunung Alam</t>
  </si>
  <si>
    <t>Diterbitkan tanggal  28 Desember 2022</t>
  </si>
  <si>
    <t>Izin :   18022200291610002</t>
  </si>
  <si>
    <t xml:space="preserve"> PT PRAJA MANDIRI</t>
  </si>
  <si>
    <t>Kasie Kasubun</t>
  </si>
  <si>
    <t>Padang Ulak Tanding,</t>
  </si>
  <si>
    <t>Izin : 91205028921330002</t>
  </si>
  <si>
    <t>Diterbitkan tanggal : 13 Februari 2025</t>
  </si>
  <si>
    <t xml:space="preserve"> 2117025402025006</t>
  </si>
  <si>
    <t xml:space="preserve"> 13 Februari 2025</t>
  </si>
  <si>
    <t xml:space="preserve"> 13 Februari 2026</t>
  </si>
  <si>
    <t>Izin : 15012400982550001</t>
  </si>
  <si>
    <t>Habis</t>
  </si>
  <si>
    <t>Izin : 12160002102980009</t>
  </si>
  <si>
    <t>Diterbitkan tanggal : 21 Maret 2025</t>
  </si>
  <si>
    <t>21 Maret 2025</t>
  </si>
  <si>
    <t>21 Maret 2028</t>
  </si>
  <si>
    <t>DATA IUP TAHAP EKSPLORASI KABUPATEN BENGKULU SELATAN HABIS</t>
  </si>
  <si>
    <t>CV Raje GROUP</t>
  </si>
  <si>
    <t>20 Desember 2022</t>
  </si>
  <si>
    <t>20 Desember 2025</t>
  </si>
  <si>
    <t>Kota Arga
Makmur</t>
  </si>
  <si>
    <t xml:space="preserve">Izin :  : 10022200541450025
</t>
  </si>
  <si>
    <t>Diterbitkan tanggal : 5 Maret 2025</t>
  </si>
  <si>
    <t>21,79</t>
  </si>
  <si>
    <t xml:space="preserve">  2117065402025058</t>
  </si>
  <si>
    <t>5 Maret 2025</t>
  </si>
  <si>
    <t>5 Maret 2026</t>
  </si>
  <si>
    <t>CV KASIE MINING</t>
  </si>
  <si>
    <t xml:space="preserve">Izin : 17102401026450002
</t>
  </si>
  <si>
    <t>14,69</t>
  </si>
  <si>
    <t xml:space="preserve"> 2117025402025007</t>
  </si>
  <si>
    <t xml:space="preserve"> 21 Maret 2025</t>
  </si>
  <si>
    <t xml:space="preserve"> 21 Maret 2026</t>
  </si>
  <si>
    <t>CV ANUGRAH DAMAI ALAM</t>
  </si>
  <si>
    <t>Dusun Sawah, Lubuk Ubar</t>
  </si>
  <si>
    <t>Curup Utara, Curup Selatan</t>
  </si>
  <si>
    <t xml:space="preserve">Izin : : 20022501301440003
</t>
  </si>
  <si>
    <t>Diterbitkan tanggal : 11 April 2025</t>
  </si>
  <si>
    <t>18,54</t>
  </si>
  <si>
    <t xml:space="preserve"> 2117025472025003</t>
  </si>
  <si>
    <t xml:space="preserve"> 11 April 2025</t>
  </si>
  <si>
    <t xml:space="preserve"> 11 April2026</t>
  </si>
  <si>
    <t>Izin :   06112401291480002</t>
  </si>
  <si>
    <t>30  April 2025</t>
  </si>
  <si>
    <t>30  April 2028</t>
  </si>
  <si>
    <t>Izin : 04122300453230003</t>
  </si>
  <si>
    <t>Diterbitkan tanggal  30 April 2025</t>
  </si>
  <si>
    <t>Diterbitkan tanggal 2 Mei 2025</t>
  </si>
  <si>
    <t>2 Mei 2025</t>
  </si>
  <si>
    <t>2 Mei 2028</t>
  </si>
  <si>
    <t>SIPB yang sudah habis masa berlakunya</t>
  </si>
  <si>
    <t>DATA IUP TAHAP EKSPLORASI BENGKULU UTARA HABIS MAS BERLAKU</t>
  </si>
  <si>
    <t>DATA SIPB KABUPATEN KAUR HABIS MASA BERLAKU</t>
  </si>
  <si>
    <t>DATA SIPB KABUPATEN REJANG LEBONG HABIS MASA BERLAKU</t>
  </si>
  <si>
    <t>DATA IUP TAHAP EKSPLORASI KABUPATEN SELUMA HABIS MASA BERLAKU</t>
  </si>
  <si>
    <t>CV Selolong Jaya Mandiri</t>
  </si>
  <si>
    <t>Marga Mukti</t>
  </si>
  <si>
    <t xml:space="preserve">Izin : 10092401196560003
</t>
  </si>
  <si>
    <t>Diterbitkan tanggal : 20 Juni 2025</t>
  </si>
  <si>
    <t>2117065402024056</t>
  </si>
  <si>
    <t xml:space="preserve"> 20 Juni 2025</t>
  </si>
  <si>
    <t>20 Juni 2028</t>
  </si>
  <si>
    <t>Izin : 02022300370360002</t>
  </si>
  <si>
    <t>Izin : 12870004233070004</t>
  </si>
  <si>
    <t>Diterbitkan tanggal: 18 Juli 2025</t>
  </si>
  <si>
    <t>18 Juli 2025</t>
  </si>
  <si>
    <t>18 Juli 2028</t>
  </si>
  <si>
    <t>HABIS MASA BERLAKU</t>
  </si>
  <si>
    <t>DAFTAR PERIZINAN MINERAL BUKAN LOGAM DAN BATUAN PROVINSI BENGKULU</t>
  </si>
  <si>
    <t>PT Pasopati Jaya Abadi</t>
  </si>
  <si>
    <t>CV Galan Panduwasesa</t>
  </si>
  <si>
    <t>CV Grand Gelgau</t>
  </si>
  <si>
    <t>CV Rejang Sumber Anugerah</t>
  </si>
  <si>
    <t>PT Binduriang Mineral Alam</t>
  </si>
  <si>
    <t>Dusun sawah dan Lubuk Ubar</t>
  </si>
  <si>
    <t>Curup Utara dan Curup Selatan</t>
  </si>
  <si>
    <t>Izin : 20022501301440004</t>
  </si>
  <si>
    <t>Diterbitkan tanggal 26 September 2025</t>
  </si>
  <si>
    <t>13,01</t>
  </si>
  <si>
    <t>26 September 2025</t>
  </si>
  <si>
    <t>26 September 2028</t>
  </si>
  <si>
    <t>IZIN  IUP EKSPLORASI MENINGKAT JADI IUP OP</t>
  </si>
  <si>
    <t>Diterbitkan tanggal :  9 Oktober 2025</t>
  </si>
  <si>
    <t>9 Oktober 2025</t>
  </si>
  <si>
    <t>Izin : 04112400952380004</t>
  </si>
  <si>
    <t>:</t>
  </si>
  <si>
    <t>Jumlah IUP  OP</t>
  </si>
  <si>
    <t>Jumlah  IUP eksp</t>
  </si>
  <si>
    <t>Jumlah SIPB</t>
  </si>
  <si>
    <t>B. Selatan</t>
  </si>
  <si>
    <t>B. Tengah</t>
  </si>
  <si>
    <t>B. Utara</t>
  </si>
  <si>
    <t>R. Lebong</t>
  </si>
  <si>
    <t>Aktif Produksi</t>
  </si>
  <si>
    <t>Tidak Aktif</t>
  </si>
  <si>
    <t>Tidak aktif</t>
  </si>
  <si>
    <t>Aktif Produkksi</t>
  </si>
  <si>
    <t>Tidakk Aktif</t>
  </si>
  <si>
    <t>Tidak Aktif Produksi</t>
  </si>
  <si>
    <t>Jumlah SIPB Aktif</t>
  </si>
  <si>
    <t>Jumlah IUP OP Aktif</t>
  </si>
  <si>
    <t>Jumlah IUP OP Tidak Aktif</t>
  </si>
  <si>
    <t>Jumlah SIPB Tidak Aktif</t>
  </si>
  <si>
    <t>Total</t>
  </si>
  <si>
    <t>Nama</t>
  </si>
  <si>
    <t>DATA HABIS MASA IUP TAHAP EKSPLORASI KABUPATEN KEPAHIANG</t>
  </si>
  <si>
    <t>CV Aungrah Damai Alam</t>
  </si>
  <si>
    <t>CV Rejang Andalas Rahayu</t>
  </si>
  <si>
    <t>REKAPITULASI DATA PERIZINAN PERTAMBANGAN MINERAL BUKAN LOGAM DAN BATUAN 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</si>
</sst>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_);_(@_)"/>
    <numFmt numFmtId="165" formatCode="0.000"/>
    <numFmt numFmtId="166" formatCode="[$-F800]dddd\,\ mmmm\ dd\,\ yyyy"/>
  </numFmts>
  <fonts count="2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ArialMT"/>
    </font>
    <font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MT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32">
    <xf numFmtId="0" fontId="0" fillId="0" borderId="0" xfId="0"/>
    <xf numFmtId="0" fontId="5" fillId="0" borderId="0" xfId="0" applyFont="1" applyAlignment="1">
      <alignment horizontal="center"/>
    </xf>
    <xf numFmtId="0" fontId="10" fillId="0" borderId="0" xfId="0" applyFont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6" xfId="0" applyFont="1" applyBorder="1"/>
    <xf numFmtId="0" fontId="11" fillId="0" borderId="4" xfId="0" applyFont="1" applyBorder="1"/>
    <xf numFmtId="0" fontId="11" fillId="0" borderId="0" xfId="0" applyFont="1"/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15" fontId="11" fillId="0" borderId="6" xfId="0" quotePrefix="1" applyNumberFormat="1" applyFont="1" applyBorder="1" applyAlignment="1">
      <alignment horizontal="center"/>
    </xf>
    <xf numFmtId="0" fontId="11" fillId="0" borderId="6" xfId="0" quotePrefix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1" xfId="0" applyFont="1" applyBorder="1"/>
    <xf numFmtId="15" fontId="11" fillId="0" borderId="6" xfId="0" applyNumberFormat="1" applyFont="1" applyBorder="1"/>
    <xf numFmtId="0" fontId="11" fillId="2" borderId="18" xfId="0" applyFont="1" applyFill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1" fillId="0" borderId="1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vertical="center" wrapText="1"/>
    </xf>
    <xf numFmtId="15" fontId="11" fillId="0" borderId="22" xfId="0" quotePrefix="1" applyNumberFormat="1" applyFont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1" xfId="0" applyFont="1" applyBorder="1"/>
    <xf numFmtId="0" fontId="12" fillId="0" borderId="1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15" fontId="11" fillId="0" borderId="0" xfId="0" quotePrefix="1" applyNumberFormat="1" applyFont="1" applyAlignment="1">
      <alignment horizontal="center"/>
    </xf>
    <xf numFmtId="0" fontId="12" fillId="0" borderId="10" xfId="0" applyFont="1" applyBorder="1" applyAlignment="1">
      <alignment vertical="center" wrapText="1"/>
    </xf>
    <xf numFmtId="15" fontId="11" fillId="0" borderId="4" xfId="0" applyNumberFormat="1" applyFont="1" applyBorder="1"/>
    <xf numFmtId="0" fontId="11" fillId="0" borderId="2" xfId="0" applyFont="1" applyBorder="1" applyAlignment="1">
      <alignment horizontal="center"/>
    </xf>
    <xf numFmtId="15" fontId="11" fillId="0" borderId="4" xfId="0" applyNumberFormat="1" applyFont="1" applyBorder="1" applyAlignment="1">
      <alignment vertical="center"/>
    </xf>
    <xf numFmtId="0" fontId="11" fillId="0" borderId="0" xfId="0" quotePrefix="1" applyFont="1" applyAlignment="1">
      <alignment horizontal="center"/>
    </xf>
    <xf numFmtId="0" fontId="11" fillId="0" borderId="18" xfId="0" applyFont="1" applyBorder="1" applyAlignment="1">
      <alignment horizontal="center"/>
    </xf>
    <xf numFmtId="15" fontId="11" fillId="0" borderId="10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6" xfId="0" quotePrefix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16" xfId="0" applyFont="1" applyBorder="1"/>
    <xf numFmtId="15" fontId="11" fillId="0" borderId="10" xfId="0" applyNumberFormat="1" applyFont="1" applyBorder="1"/>
    <xf numFmtId="15" fontId="11" fillId="0" borderId="11" xfId="0" applyNumberFormat="1" applyFont="1" applyBorder="1"/>
    <xf numFmtId="0" fontId="11" fillId="0" borderId="22" xfId="0" applyFont="1" applyBorder="1"/>
    <xf numFmtId="0" fontId="0" fillId="0" borderId="0" xfId="0" applyAlignment="1">
      <alignment horizontal="center"/>
    </xf>
    <xf numFmtId="0" fontId="11" fillId="2" borderId="2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5" fontId="11" fillId="0" borderId="4" xfId="0" quotePrefix="1" applyNumberFormat="1" applyFont="1" applyBorder="1" applyAlignment="1">
      <alignment horizontal="center" vertical="center"/>
    </xf>
    <xf numFmtId="15" fontId="11" fillId="0" borderId="6" xfId="0" quotePrefix="1" applyNumberFormat="1" applyFont="1" applyBorder="1" applyAlignment="1">
      <alignment horizontal="center" vertical="center"/>
    </xf>
    <xf numFmtId="0" fontId="11" fillId="2" borderId="23" xfId="0" applyFont="1" applyFill="1" applyBorder="1"/>
    <xf numFmtId="0" fontId="11" fillId="2" borderId="9" xfId="0" applyFont="1" applyFill="1" applyBorder="1"/>
    <xf numFmtId="0" fontId="11" fillId="0" borderId="1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0" borderId="16" xfId="0" applyFont="1" applyBorder="1"/>
    <xf numFmtId="0" fontId="11" fillId="0" borderId="4" xfId="0" quotePrefix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15" fontId="11" fillId="0" borderId="6" xfId="0" applyNumberFormat="1" applyFont="1" applyBorder="1" applyAlignment="1">
      <alignment vertical="center"/>
    </xf>
    <xf numFmtId="0" fontId="11" fillId="2" borderId="24" xfId="0" applyFont="1" applyFill="1" applyBorder="1" applyAlignment="1">
      <alignment horizontal="center" vertical="top"/>
    </xf>
    <xf numFmtId="0" fontId="11" fillId="0" borderId="22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26" xfId="0" applyFont="1" applyBorder="1" applyAlignment="1">
      <alignment vertical="top"/>
    </xf>
    <xf numFmtId="15" fontId="11" fillId="0" borderId="25" xfId="0" applyNumberFormat="1" applyFont="1" applyBorder="1" applyAlignment="1">
      <alignment vertical="top"/>
    </xf>
    <xf numFmtId="0" fontId="11" fillId="0" borderId="22" xfId="0" applyFont="1" applyBorder="1" applyAlignment="1">
      <alignment horizontal="center" vertical="top"/>
    </xf>
    <xf numFmtId="0" fontId="14" fillId="0" borderId="26" xfId="0" quotePrefix="1" applyFont="1" applyBorder="1" applyAlignment="1">
      <alignment horizontal="center"/>
    </xf>
    <xf numFmtId="0" fontId="14" fillId="0" borderId="26" xfId="0" applyFont="1" applyBorder="1" applyAlignment="1">
      <alignment horizontal="center" vertical="top" wrapText="1"/>
    </xf>
    <xf numFmtId="15" fontId="11" fillId="0" borderId="22" xfId="0" quotePrefix="1" applyNumberFormat="1" applyFont="1" applyBorder="1" applyAlignment="1">
      <alignment horizontal="center" vertical="top"/>
    </xf>
    <xf numFmtId="0" fontId="11" fillId="2" borderId="23" xfId="0" applyFont="1" applyFill="1" applyBorder="1" applyAlignment="1">
      <alignment horizontal="center" vertical="top"/>
    </xf>
    <xf numFmtId="0" fontId="11" fillId="0" borderId="6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0" xfId="0" applyFont="1" applyAlignment="1">
      <alignment vertical="top"/>
    </xf>
    <xf numFmtId="15" fontId="11" fillId="0" borderId="6" xfId="0" applyNumberFormat="1" applyFont="1" applyBorder="1" applyAlignment="1">
      <alignment vertical="top"/>
    </xf>
    <xf numFmtId="0" fontId="14" fillId="0" borderId="6" xfId="0" applyFont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/>
    </xf>
    <xf numFmtId="15" fontId="11" fillId="0" borderId="6" xfId="0" quotePrefix="1" applyNumberFormat="1" applyFont="1" applyBorder="1" applyAlignment="1">
      <alignment horizontal="center" vertical="top"/>
    </xf>
    <xf numFmtId="0" fontId="11" fillId="0" borderId="6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1" fillId="2" borderId="23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0" borderId="25" xfId="0" applyFont="1" applyBorder="1"/>
    <xf numFmtId="0" fontId="11" fillId="0" borderId="27" xfId="0" applyFont="1" applyBorder="1"/>
    <xf numFmtId="2" fontId="11" fillId="0" borderId="2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5" fontId="12" fillId="0" borderId="0" xfId="0" quotePrefix="1" applyNumberFormat="1" applyFont="1" applyAlignment="1">
      <alignment horizontal="center"/>
    </xf>
    <xf numFmtId="15" fontId="12" fillId="0" borderId="6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0" xfId="0" applyFont="1"/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15" fontId="11" fillId="0" borderId="22" xfId="0" applyNumberFormat="1" applyFont="1" applyBorder="1"/>
    <xf numFmtId="0" fontId="11" fillId="2" borderId="2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7" fillId="0" borderId="0" xfId="0" quotePrefix="1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4" fillId="0" borderId="25" xfId="0" applyFont="1" applyBorder="1"/>
    <xf numFmtId="0" fontId="11" fillId="2" borderId="24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4" fillId="0" borderId="22" xfId="0" quotePrefix="1" applyFont="1" applyBorder="1" applyAlignment="1">
      <alignment horizontal="center"/>
    </xf>
    <xf numFmtId="0" fontId="17" fillId="0" borderId="22" xfId="0" quotePrefix="1" applyFont="1" applyBorder="1" applyAlignment="1">
      <alignment horizontal="center"/>
    </xf>
    <xf numFmtId="0" fontId="11" fillId="2" borderId="22" xfId="0" applyFont="1" applyFill="1" applyBorder="1" applyAlignment="1">
      <alignment horizontal="center" vertical="top"/>
    </xf>
    <xf numFmtId="0" fontId="12" fillId="0" borderId="21" xfId="0" applyFont="1" applyBorder="1" applyAlignment="1">
      <alignment horizontal="center"/>
    </xf>
    <xf numFmtId="166" fontId="11" fillId="0" borderId="22" xfId="0" quotePrefix="1" applyNumberFormat="1" applyFont="1" applyBorder="1" applyAlignment="1">
      <alignment horizontal="center"/>
    </xf>
    <xf numFmtId="0" fontId="11" fillId="2" borderId="6" xfId="0" quotePrefix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6" fontId="11" fillId="0" borderId="4" xfId="0" quotePrefix="1" applyNumberFormat="1" applyFont="1" applyBorder="1" applyAlignment="1">
      <alignment horizontal="center" vertical="center"/>
    </xf>
    <xf numFmtId="166" fontId="11" fillId="0" borderId="6" xfId="0" quotePrefix="1" applyNumberFormat="1" applyFont="1" applyBorder="1" applyAlignment="1">
      <alignment horizontal="center" vertical="center"/>
    </xf>
    <xf numFmtId="166" fontId="11" fillId="0" borderId="22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9" fillId="2" borderId="2" xfId="0" applyFont="1" applyFill="1" applyBorder="1" applyAlignment="1">
      <alignment horizontal="center"/>
    </xf>
    <xf numFmtId="0" fontId="10" fillId="0" borderId="0" xfId="0" quotePrefix="1" applyFont="1"/>
    <xf numFmtId="0" fontId="0" fillId="0" borderId="0" xfId="0" quotePrefix="1" applyAlignment="1">
      <alignment horizontal="center"/>
    </xf>
    <xf numFmtId="15" fontId="11" fillId="0" borderId="4" xfId="0" applyNumberFormat="1" applyFont="1" applyBorder="1" applyAlignment="1">
      <alignment vertical="center" wrapText="1"/>
    </xf>
    <xf numFmtId="0" fontId="14" fillId="0" borderId="22" xfId="0" quotePrefix="1" applyFont="1" applyBorder="1" applyAlignment="1">
      <alignment horizontal="center" wrapText="1"/>
    </xf>
    <xf numFmtId="0" fontId="0" fillId="0" borderId="25" xfId="0" applyBorder="1"/>
    <xf numFmtId="0" fontId="14" fillId="0" borderId="22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/>
    <xf numFmtId="15" fontId="11" fillId="0" borderId="0" xfId="0" applyNumberFormat="1" applyFont="1" applyAlignment="1">
      <alignment vertical="center"/>
    </xf>
    <xf numFmtId="0" fontId="0" fillId="0" borderId="26" xfId="0" applyBorder="1"/>
    <xf numFmtId="0" fontId="0" fillId="0" borderId="27" xfId="0" applyBorder="1"/>
    <xf numFmtId="0" fontId="5" fillId="0" borderId="30" xfId="0" applyFont="1" applyBorder="1" applyAlignment="1">
      <alignment horizontal="center"/>
    </xf>
    <xf numFmtId="0" fontId="19" fillId="0" borderId="0" xfId="0" applyFont="1"/>
    <xf numFmtId="0" fontId="0" fillId="0" borderId="21" xfId="0" applyBorder="1"/>
    <xf numFmtId="0" fontId="0" fillId="0" borderId="1" xfId="0" applyBorder="1"/>
    <xf numFmtId="0" fontId="0" fillId="0" borderId="16" xfId="0" applyBorder="1"/>
    <xf numFmtId="15" fontId="11" fillId="0" borderId="22" xfId="0" quotePrefix="1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/>
    </xf>
    <xf numFmtId="0" fontId="15" fillId="0" borderId="0" xfId="0" applyFont="1"/>
    <xf numFmtId="0" fontId="11" fillId="0" borderId="24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2" borderId="6" xfId="0" applyFont="1" applyFill="1" applyBorder="1"/>
    <xf numFmtId="0" fontId="11" fillId="2" borderId="4" xfId="0" applyFont="1" applyFill="1" applyBorder="1"/>
    <xf numFmtId="0" fontId="11" fillId="2" borderId="0" xfId="0" applyFont="1" applyFill="1"/>
    <xf numFmtId="15" fontId="11" fillId="2" borderId="4" xfId="0" applyNumberFormat="1" applyFont="1" applyFill="1" applyBorder="1"/>
    <xf numFmtId="0" fontId="13" fillId="2" borderId="6" xfId="1" applyNumberFormat="1" applyFont="1" applyFill="1" applyBorder="1" applyAlignment="1">
      <alignment horizontal="center" vertical="center"/>
    </xf>
    <xf numFmtId="15" fontId="11" fillId="2" borderId="26" xfId="0" quotePrefix="1" applyNumberFormat="1" applyFont="1" applyFill="1" applyBorder="1" applyAlignment="1">
      <alignment horizontal="center"/>
    </xf>
    <xf numFmtId="15" fontId="11" fillId="2" borderId="22" xfId="0" quotePrefix="1" applyNumberFormat="1" applyFont="1" applyFill="1" applyBorder="1" applyAlignment="1">
      <alignment horizontal="center"/>
    </xf>
    <xf numFmtId="15" fontId="11" fillId="2" borderId="0" xfId="0" quotePrefix="1" applyNumberFormat="1" applyFont="1" applyFill="1" applyAlignment="1">
      <alignment horizontal="center"/>
    </xf>
    <xf numFmtId="15" fontId="11" fillId="2" borderId="6" xfId="0" quotePrefix="1" applyNumberFormat="1" applyFont="1" applyFill="1" applyBorder="1" applyAlignment="1">
      <alignment horizontal="center"/>
    </xf>
    <xf numFmtId="0" fontId="11" fillId="2" borderId="21" xfId="0" applyFont="1" applyFill="1" applyBorder="1"/>
    <xf numFmtId="0" fontId="11" fillId="2" borderId="10" xfId="0" applyFont="1" applyFill="1" applyBorder="1"/>
    <xf numFmtId="0" fontId="11" fillId="2" borderId="11" xfId="0" applyFont="1" applyFill="1" applyBorder="1"/>
    <xf numFmtId="0" fontId="11" fillId="2" borderId="1" xfId="0" applyFont="1" applyFill="1" applyBorder="1"/>
    <xf numFmtId="15" fontId="11" fillId="2" borderId="10" xfId="0" applyNumberFormat="1" applyFont="1" applyFill="1" applyBorder="1"/>
    <xf numFmtId="0" fontId="11" fillId="2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15" fontId="11" fillId="2" borderId="4" xfId="0" applyNumberFormat="1" applyFont="1" applyFill="1" applyBorder="1" applyAlignment="1">
      <alignment vertical="center"/>
    </xf>
    <xf numFmtId="15" fontId="11" fillId="2" borderId="10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/>
    </xf>
    <xf numFmtId="0" fontId="11" fillId="2" borderId="4" xfId="0" applyFont="1" applyFill="1" applyBorder="1" applyAlignment="1">
      <alignment vertical="top"/>
    </xf>
    <xf numFmtId="15" fontId="11" fillId="2" borderId="4" xfId="0" applyNumberFormat="1" applyFont="1" applyFill="1" applyBorder="1" applyAlignment="1">
      <alignment vertical="top"/>
    </xf>
    <xf numFmtId="0" fontId="13" fillId="2" borderId="6" xfId="1" applyNumberFormat="1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 wrapText="1"/>
    </xf>
    <xf numFmtId="15" fontId="11" fillId="2" borderId="22" xfId="0" quotePrefix="1" applyNumberFormat="1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 wrapText="1"/>
    </xf>
    <xf numFmtId="0" fontId="11" fillId="2" borderId="6" xfId="0" quotePrefix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6" fontId="11" fillId="2" borderId="6" xfId="0" quotePrefix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" xfId="0" applyFont="1" applyFill="1" applyBorder="1"/>
    <xf numFmtId="15" fontId="11" fillId="2" borderId="11" xfId="0" applyNumberFormat="1" applyFont="1" applyFill="1" applyBorder="1"/>
    <xf numFmtId="0" fontId="12" fillId="2" borderId="10" xfId="0" applyFont="1" applyFill="1" applyBorder="1" applyAlignment="1">
      <alignment horizontal="center"/>
    </xf>
    <xf numFmtId="0" fontId="12" fillId="2" borderId="10" xfId="0" applyFont="1" applyFill="1" applyBorder="1"/>
    <xf numFmtId="0" fontId="11" fillId="2" borderId="22" xfId="0" applyFont="1" applyFill="1" applyBorder="1" applyAlignment="1">
      <alignment vertical="top"/>
    </xf>
    <xf numFmtId="0" fontId="14" fillId="2" borderId="26" xfId="0" quotePrefix="1" applyFont="1" applyFill="1" applyBorder="1" applyAlignment="1">
      <alignment horizontal="center"/>
    </xf>
    <xf numFmtId="166" fontId="11" fillId="2" borderId="22" xfId="0" quotePrefix="1" applyNumberFormat="1" applyFont="1" applyFill="1" applyBorder="1" applyAlignment="1">
      <alignment horizontal="center" vertical="center"/>
    </xf>
    <xf numFmtId="0" fontId="11" fillId="2" borderId="16" xfId="0" applyFont="1" applyFill="1" applyBorder="1"/>
    <xf numFmtId="0" fontId="14" fillId="2" borderId="6" xfId="0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0" fontId="11" fillId="2" borderId="6" xfId="0" applyFont="1" applyFill="1" applyBorder="1" applyAlignment="1">
      <alignment vertical="center"/>
    </xf>
    <xf numFmtId="0" fontId="11" fillId="2" borderId="22" xfId="0" applyFont="1" applyFill="1" applyBorder="1"/>
    <xf numFmtId="0" fontId="11" fillId="2" borderId="0" xfId="0" quotePrefix="1" applyFont="1" applyFill="1" applyAlignment="1">
      <alignment horizontal="center"/>
    </xf>
    <xf numFmtId="0" fontId="11" fillId="2" borderId="27" xfId="0" applyFont="1" applyFill="1" applyBorder="1"/>
    <xf numFmtId="0" fontId="11" fillId="2" borderId="22" xfId="0" applyFont="1" applyFill="1" applyBorder="1" applyAlignment="1">
      <alignment horizontal="center"/>
    </xf>
    <xf numFmtId="15" fontId="11" fillId="2" borderId="6" xfId="0" applyNumberFormat="1" applyFont="1" applyFill="1" applyBorder="1" applyAlignment="1">
      <alignment vertical="center"/>
    </xf>
    <xf numFmtId="15" fontId="11" fillId="2" borderId="6" xfId="0" quotePrefix="1" applyNumberFormat="1" applyFont="1" applyFill="1" applyBorder="1" applyAlignment="1">
      <alignment horizontal="center" vertical="center"/>
    </xf>
    <xf numFmtId="15" fontId="11" fillId="2" borderId="6" xfId="0" applyNumberFormat="1" applyFont="1" applyFill="1" applyBorder="1"/>
    <xf numFmtId="0" fontId="14" fillId="2" borderId="0" xfId="0" applyFont="1" applyFill="1"/>
    <xf numFmtId="15" fontId="11" fillId="2" borderId="22" xfId="0" applyNumberFormat="1" applyFont="1" applyFill="1" applyBorder="1"/>
    <xf numFmtId="0" fontId="17" fillId="2" borderId="2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6" xfId="0" applyFont="1" applyFill="1" applyBorder="1"/>
    <xf numFmtId="0" fontId="11" fillId="2" borderId="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2" fontId="11" fillId="2" borderId="6" xfId="0" applyNumberFormat="1" applyFont="1" applyFill="1" applyBorder="1" applyAlignment="1">
      <alignment horizontal="center"/>
    </xf>
    <xf numFmtId="0" fontId="16" fillId="2" borderId="6" xfId="0" quotePrefix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wrapText="1"/>
    </xf>
    <xf numFmtId="0" fontId="11" fillId="2" borderId="6" xfId="0" quotePrefix="1" applyFont="1" applyFill="1" applyBorder="1" applyAlignment="1">
      <alignment horizontal="center" vertical="center" wrapText="1"/>
    </xf>
    <xf numFmtId="0" fontId="9" fillId="2" borderId="21" xfId="0" applyFont="1" applyFill="1" applyBorder="1"/>
    <xf numFmtId="15" fontId="11" fillId="2" borderId="6" xfId="0" applyNumberFormat="1" applyFont="1" applyFill="1" applyBorder="1" applyAlignment="1">
      <alignment vertical="center" wrapText="1"/>
    </xf>
    <xf numFmtId="15" fontId="11" fillId="2" borderId="4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25" xfId="0" applyFont="1" applyFill="1" applyBorder="1"/>
    <xf numFmtId="0" fontId="13" fillId="2" borderId="2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2" fillId="2" borderId="6" xfId="0" quotePrefix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/>
    <xf numFmtId="0" fontId="12" fillId="2" borderId="6" xfId="0" quotePrefix="1" applyFont="1" applyFill="1" applyBorder="1" applyAlignment="1">
      <alignment horizontal="center"/>
    </xf>
    <xf numFmtId="0" fontId="12" fillId="2" borderId="10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/>
    </xf>
    <xf numFmtId="15" fontId="14" fillId="2" borderId="0" xfId="0" quotePrefix="1" applyNumberFormat="1" applyFont="1" applyFill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7" fillId="2" borderId="0" xfId="0" applyFont="1" applyFill="1"/>
    <xf numFmtId="0" fontId="14" fillId="0" borderId="27" xfId="0" applyFont="1" applyBorder="1" applyAlignment="1">
      <alignment horizontal="center" vertical="top" wrapText="1"/>
    </xf>
    <xf numFmtId="15" fontId="11" fillId="0" borderId="22" xfId="0" applyNumberFormat="1" applyFont="1" applyBorder="1" applyAlignment="1">
      <alignment vertical="top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15" fontId="11" fillId="0" borderId="4" xfId="0" applyNumberFormat="1" applyFont="1" applyBorder="1" applyAlignment="1">
      <alignment wrapText="1"/>
    </xf>
    <xf numFmtId="0" fontId="12" fillId="0" borderId="6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15" fontId="11" fillId="0" borderId="0" xfId="0" applyNumberFormat="1" applyFont="1" applyBorder="1"/>
    <xf numFmtId="0" fontId="14" fillId="0" borderId="6" xfId="0" quotePrefix="1" applyFont="1" applyBorder="1" applyAlignment="1">
      <alignment horizontal="center"/>
    </xf>
    <xf numFmtId="0" fontId="13" fillId="2" borderId="6" xfId="0" quotePrefix="1" applyFont="1" applyFill="1" applyBorder="1" applyAlignment="1">
      <alignment horizontal="center"/>
    </xf>
    <xf numFmtId="0" fontId="11" fillId="0" borderId="6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1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/>
    </xf>
    <xf numFmtId="0" fontId="11" fillId="0" borderId="1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wrapText="1"/>
    </xf>
    <xf numFmtId="0" fontId="11" fillId="0" borderId="21" xfId="0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top"/>
    </xf>
    <xf numFmtId="0" fontId="11" fillId="0" borderId="22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2" borderId="6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21" xfId="0" applyFont="1" applyBorder="1" applyAlignment="1">
      <alignment horizontal="left" vertical="top"/>
    </xf>
    <xf numFmtId="0" fontId="11" fillId="2" borderId="21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5" fontId="11" fillId="0" borderId="6" xfId="0" quotePrefix="1" applyNumberFormat="1" applyFont="1" applyBorder="1"/>
    <xf numFmtId="0" fontId="4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10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21" xfId="0" applyFont="1" applyBorder="1"/>
    <xf numFmtId="0" fontId="11" fillId="2" borderId="10" xfId="0" applyFont="1" applyFill="1" applyBorder="1" applyAlignment="1">
      <alignment horizontal="left"/>
    </xf>
    <xf numFmtId="0" fontId="4" fillId="2" borderId="6" xfId="0" quotePrefix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0" xfId="0" applyFont="1" applyFill="1" applyBorder="1"/>
    <xf numFmtId="0" fontId="4" fillId="2" borderId="6" xfId="0" quotePrefix="1" applyFont="1" applyFill="1" applyBorder="1" applyAlignment="1">
      <alignment horizontal="center" vertical="center"/>
    </xf>
    <xf numFmtId="0" fontId="17" fillId="2" borderId="22" xfId="0" quotePrefix="1" applyFont="1" applyFill="1" applyBorder="1" applyAlignment="1">
      <alignment horizontal="center"/>
    </xf>
    <xf numFmtId="0" fontId="17" fillId="2" borderId="0" xfId="0" quotePrefix="1" applyFont="1" applyFill="1" applyAlignment="1">
      <alignment horizontal="center"/>
    </xf>
    <xf numFmtId="0" fontId="4" fillId="2" borderId="6" xfId="0" applyFont="1" applyFill="1" applyBorder="1" applyAlignment="1">
      <alignment vertical="center"/>
    </xf>
    <xf numFmtId="0" fontId="17" fillId="2" borderId="26" xfId="0" quotePrefix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1" fillId="2" borderId="2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vertical="center" wrapText="1"/>
    </xf>
    <xf numFmtId="0" fontId="22" fillId="2" borderId="6" xfId="0" applyFont="1" applyFill="1" applyBorder="1"/>
    <xf numFmtId="0" fontId="22" fillId="2" borderId="10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1" fillId="0" borderId="27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2" borderId="0" xfId="0" applyFont="1" applyFill="1"/>
    <xf numFmtId="0" fontId="10" fillId="2" borderId="0" xfId="0" applyFont="1" applyFill="1"/>
    <xf numFmtId="0" fontId="14" fillId="0" borderId="26" xfId="0" applyFont="1" applyBorder="1"/>
    <xf numFmtId="0" fontId="14" fillId="0" borderId="2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/>
    <xf numFmtId="15" fontId="11" fillId="2" borderId="25" xfId="0" applyNumberFormat="1" applyFont="1" applyFill="1" applyBorder="1" applyAlignment="1">
      <alignment vertical="center"/>
    </xf>
    <xf numFmtId="0" fontId="11" fillId="2" borderId="22" xfId="0" applyFont="1" applyFill="1" applyBorder="1" applyAlignment="1">
      <alignment horizontal="left" vertical="center" wrapText="1"/>
    </xf>
    <xf numFmtId="0" fontId="11" fillId="2" borderId="0" xfId="0" applyFont="1" applyFill="1" applyBorder="1"/>
    <xf numFmtId="15" fontId="11" fillId="2" borderId="0" xfId="0" quotePrefix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quotePrefix="1" applyFont="1" applyFill="1" applyBorder="1" applyAlignment="1">
      <alignment horizontal="center"/>
    </xf>
    <xf numFmtId="15" fontId="11" fillId="2" borderId="25" xfId="0" applyNumberFormat="1" applyFont="1" applyFill="1" applyBorder="1"/>
    <xf numFmtId="0" fontId="13" fillId="2" borderId="22" xfId="1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/>
    </xf>
    <xf numFmtId="15" fontId="11" fillId="2" borderId="0" xfId="0" quotePrefix="1" applyNumberFormat="1" applyFont="1" applyFill="1" applyBorder="1" applyAlignment="1">
      <alignment horizontal="center" vertical="top"/>
    </xf>
    <xf numFmtId="0" fontId="11" fillId="0" borderId="26" xfId="0" applyFont="1" applyBorder="1"/>
    <xf numFmtId="15" fontId="11" fillId="0" borderId="25" xfId="0" applyNumberFormat="1" applyFont="1" applyBorder="1"/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22" xfId="0" applyFont="1" applyBorder="1" applyAlignment="1">
      <alignment horizontal="left" vertical="center" wrapText="1"/>
    </xf>
    <xf numFmtId="0" fontId="11" fillId="0" borderId="0" xfId="0" quotePrefix="1" applyFont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/>
    </xf>
    <xf numFmtId="15" fontId="11" fillId="0" borderId="4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top"/>
    </xf>
    <xf numFmtId="0" fontId="9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2" fillId="0" borderId="6" xfId="0" quotePrefix="1" applyFont="1" applyBorder="1" applyAlignment="1">
      <alignment horizontal="center" vertical="top"/>
    </xf>
    <xf numFmtId="0" fontId="12" fillId="0" borderId="6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0" fontId="11" fillId="0" borderId="21" xfId="0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12" fillId="0" borderId="1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15" fontId="11" fillId="0" borderId="10" xfId="0" applyNumberFormat="1" applyFont="1" applyBorder="1" applyAlignment="1">
      <alignment vertical="top"/>
    </xf>
    <xf numFmtId="0" fontId="12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4" fillId="0" borderId="6" xfId="0" quotePrefix="1" applyFont="1" applyBorder="1" applyAlignment="1">
      <alignment horizontal="center" vertical="top"/>
    </xf>
    <xf numFmtId="15" fontId="11" fillId="0" borderId="6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25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22" xfId="0" quotePrefix="1" applyFont="1" applyBorder="1" applyAlignment="1">
      <alignment horizontal="left" vertical="top" wrapText="1"/>
    </xf>
    <xf numFmtId="15" fontId="11" fillId="0" borderId="0" xfId="0" quotePrefix="1" applyNumberFormat="1" applyFont="1" applyAlignment="1">
      <alignment horizontal="center" vertical="top"/>
    </xf>
    <xf numFmtId="0" fontId="17" fillId="2" borderId="6" xfId="0" quotePrefix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3" fillId="2" borderId="22" xfId="0" quotePrefix="1" applyFont="1" applyFill="1" applyBorder="1" applyAlignment="1">
      <alignment horizontal="center"/>
    </xf>
    <xf numFmtId="0" fontId="14" fillId="2" borderId="21" xfId="0" quotePrefix="1" applyFont="1" applyFill="1" applyBorder="1" applyAlignment="1">
      <alignment horizontal="center"/>
    </xf>
    <xf numFmtId="0" fontId="11" fillId="2" borderId="22" xfId="0" quotePrefix="1" applyFont="1" applyFill="1" applyBorder="1" applyAlignment="1">
      <alignment horizontal="center"/>
    </xf>
    <xf numFmtId="0" fontId="14" fillId="0" borderId="25" xfId="0" applyFont="1" applyBorder="1" applyAlignment="1">
      <alignment vertical="top"/>
    </xf>
    <xf numFmtId="0" fontId="4" fillId="2" borderId="22" xfId="0" quotePrefix="1" applyFont="1" applyFill="1" applyBorder="1" applyAlignment="1">
      <alignment horizontal="center" vertical="center"/>
    </xf>
    <xf numFmtId="166" fontId="11" fillId="2" borderId="25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1" fillId="0" borderId="22" xfId="0" quotePrefix="1" applyFont="1" applyBorder="1" applyAlignment="1">
      <alignment horizontal="center" wrapText="1"/>
    </xf>
    <xf numFmtId="0" fontId="11" fillId="0" borderId="22" xfId="0" quotePrefix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6" xfId="0" quotePrefix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2" borderId="6" xfId="0" applyFont="1" applyFill="1" applyBorder="1" applyAlignment="1">
      <alignment vertical="top"/>
    </xf>
    <xf numFmtId="0" fontId="13" fillId="0" borderId="21" xfId="0" applyFont="1" applyBorder="1"/>
    <xf numFmtId="0" fontId="13" fillId="0" borderId="6" xfId="0" applyFont="1" applyBorder="1"/>
    <xf numFmtId="0" fontId="13" fillId="0" borderId="10" xfId="0" applyFont="1" applyBorder="1"/>
    <xf numFmtId="0" fontId="13" fillId="0" borderId="22" xfId="0" applyFont="1" applyBorder="1" applyAlignment="1">
      <alignment vertical="top"/>
    </xf>
    <xf numFmtId="0" fontId="11" fillId="0" borderId="27" xfId="0" applyFont="1" applyBorder="1" applyAlignment="1">
      <alignment horizontal="left" vertical="center" wrapText="1"/>
    </xf>
    <xf numFmtId="0" fontId="13" fillId="2" borderId="22" xfId="0" applyFont="1" applyFill="1" applyBorder="1" applyAlignment="1">
      <alignment vertical="top"/>
    </xf>
    <xf numFmtId="0" fontId="13" fillId="2" borderId="6" xfId="0" applyFont="1" applyFill="1" applyBorder="1"/>
    <xf numFmtId="0" fontId="11" fillId="0" borderId="0" xfId="0" applyFont="1" applyAlignment="1"/>
    <xf numFmtId="0" fontId="11" fillId="2" borderId="1" xfId="0" applyFont="1" applyFill="1" applyBorder="1" applyAlignment="1">
      <alignment horizontal="center" vertical="center"/>
    </xf>
    <xf numFmtId="15" fontId="0" fillId="0" borderId="22" xfId="0" quotePrefix="1" applyNumberFormat="1" applyBorder="1" applyAlignment="1">
      <alignment horizontal="center"/>
    </xf>
    <xf numFmtId="0" fontId="0" fillId="0" borderId="32" xfId="0" applyBorder="1"/>
    <xf numFmtId="0" fontId="20" fillId="0" borderId="32" xfId="0" applyFont="1" applyBorder="1"/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1" fillId="2" borderId="21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2" fillId="0" borderId="21" xfId="0" applyFont="1" applyBorder="1"/>
    <xf numFmtId="0" fontId="2" fillId="0" borderId="6" xfId="0" applyFont="1" applyBorder="1"/>
    <xf numFmtId="0" fontId="2" fillId="0" borderId="10" xfId="0" applyFont="1" applyBorder="1"/>
    <xf numFmtId="0" fontId="14" fillId="0" borderId="22" xfId="0" quotePrefix="1" applyFont="1" applyBorder="1" applyAlignment="1">
      <alignment horizontal="center" vertical="top"/>
    </xf>
    <xf numFmtId="15" fontId="11" fillId="0" borderId="4" xfId="0" quotePrefix="1" applyNumberFormat="1" applyFont="1" applyBorder="1" applyAlignment="1">
      <alignment vertical="top"/>
    </xf>
    <xf numFmtId="15" fontId="11" fillId="0" borderId="4" xfId="0" applyNumberFormat="1" applyFont="1" applyBorder="1" applyAlignment="1">
      <alignment vertical="top" wrapText="1"/>
    </xf>
    <xf numFmtId="0" fontId="11" fillId="0" borderId="0" xfId="0" quotePrefix="1" applyFont="1" applyAlignment="1">
      <alignment horizontal="center" vertical="top"/>
    </xf>
    <xf numFmtId="15" fontId="11" fillId="0" borderId="4" xfId="0" quotePrefix="1" applyNumberFormat="1" applyFont="1" applyBorder="1" applyAlignment="1">
      <alignment horizontal="center" vertical="top"/>
    </xf>
    <xf numFmtId="0" fontId="11" fillId="0" borderId="6" xfId="0" quotePrefix="1" applyFont="1" applyBorder="1" applyAlignment="1">
      <alignment horizontal="center" vertical="top"/>
    </xf>
    <xf numFmtId="0" fontId="11" fillId="0" borderId="1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1" xfId="0" applyFont="1" applyBorder="1" applyAlignment="1">
      <alignment vertical="top"/>
    </xf>
    <xf numFmtId="0" fontId="10" fillId="0" borderId="21" xfId="0" applyFont="1" applyBorder="1" applyAlignment="1">
      <alignment horizontal="center" vertical="top"/>
    </xf>
    <xf numFmtId="0" fontId="10" fillId="0" borderId="16" xfId="0" applyFont="1" applyBorder="1" applyAlignment="1">
      <alignment vertical="top"/>
    </xf>
    <xf numFmtId="0" fontId="14" fillId="2" borderId="25" xfId="0" quotePrefix="1" applyFont="1" applyFill="1" applyBorder="1" applyAlignment="1">
      <alignment horizontal="center"/>
    </xf>
    <xf numFmtId="0" fontId="14" fillId="2" borderId="22" xfId="0" quotePrefix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3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5" fontId="11" fillId="2" borderId="0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2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6" fillId="0" borderId="0" xfId="0" applyFont="1"/>
    <xf numFmtId="0" fontId="12" fillId="0" borderId="6" xfId="0" applyFont="1" applyBorder="1" applyAlignment="1">
      <alignment horizontal="left"/>
    </xf>
    <xf numFmtId="0" fontId="10" fillId="0" borderId="21" xfId="0" applyFont="1" applyBorder="1" applyAlignment="1">
      <alignment horizontal="left" vertical="top"/>
    </xf>
    <xf numFmtId="0" fontId="1" fillId="0" borderId="0" xfId="0" applyFont="1"/>
    <xf numFmtId="0" fontId="27" fillId="0" borderId="0" xfId="0" applyFont="1"/>
    <xf numFmtId="0" fontId="11" fillId="2" borderId="16" xfId="0" applyFont="1" applyFill="1" applyBorder="1" applyAlignment="1">
      <alignment horizontal="left"/>
    </xf>
    <xf numFmtId="43" fontId="0" fillId="0" borderId="0" xfId="0" applyNumberFormat="1"/>
    <xf numFmtId="0" fontId="0" fillId="2" borderId="0" xfId="0" applyFill="1"/>
    <xf numFmtId="0" fontId="25" fillId="2" borderId="0" xfId="0" applyFont="1" applyFill="1"/>
    <xf numFmtId="0" fontId="25" fillId="2" borderId="25" xfId="0" applyFont="1" applyFill="1" applyBorder="1"/>
    <xf numFmtId="0" fontId="25" fillId="2" borderId="27" xfId="0" applyFont="1" applyFill="1" applyBorder="1"/>
    <xf numFmtId="0" fontId="25" fillId="2" borderId="22" xfId="0" applyFont="1" applyFill="1" applyBorder="1"/>
    <xf numFmtId="0" fontId="26" fillId="2" borderId="0" xfId="0" applyFont="1" applyFill="1"/>
    <xf numFmtId="0" fontId="25" fillId="2" borderId="4" xfId="0" applyFont="1" applyFill="1" applyBorder="1"/>
    <xf numFmtId="0" fontId="25" fillId="2" borderId="21" xfId="0" applyFont="1" applyFill="1" applyBorder="1"/>
    <xf numFmtId="0" fontId="25" fillId="2" borderId="6" xfId="0" applyFont="1" applyFill="1" applyBorder="1"/>
    <xf numFmtId="0" fontId="25" fillId="2" borderId="0" xfId="0" applyFont="1" applyFill="1" applyAlignment="1"/>
    <xf numFmtId="0" fontId="25" fillId="2" borderId="20" xfId="0" applyFont="1" applyFill="1" applyBorder="1" applyAlignment="1"/>
    <xf numFmtId="0" fontId="25" fillId="2" borderId="33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left"/>
    </xf>
    <xf numFmtId="0" fontId="25" fillId="2" borderId="20" xfId="0" applyFont="1" applyFill="1" applyBorder="1" applyAlignment="1">
      <alignment horizontal="center"/>
    </xf>
    <xf numFmtId="0" fontId="25" fillId="2" borderId="33" xfId="0" applyFont="1" applyFill="1" applyBorder="1" applyAlignment="1">
      <alignment horizontal="right"/>
    </xf>
    <xf numFmtId="0" fontId="25" fillId="2" borderId="0" xfId="0" applyFont="1" applyFill="1" applyAlignment="1">
      <alignment horizontal="center"/>
    </xf>
    <xf numFmtId="0" fontId="23" fillId="2" borderId="0" xfId="0" applyFont="1" applyFill="1"/>
    <xf numFmtId="0" fontId="25" fillId="2" borderId="20" xfId="0" applyFont="1" applyFill="1" applyBorder="1"/>
    <xf numFmtId="0" fontId="25" fillId="2" borderId="33" xfId="0" applyFont="1" applyFill="1" applyBorder="1"/>
    <xf numFmtId="0" fontId="25" fillId="2" borderId="19" xfId="0" applyFont="1" applyFill="1" applyBorder="1"/>
    <xf numFmtId="0" fontId="25" fillId="2" borderId="19" xfId="0" applyFont="1" applyFill="1" applyBorder="1" applyAlignment="1">
      <alignment horizontal="center"/>
    </xf>
    <xf numFmtId="43" fontId="25" fillId="2" borderId="19" xfId="2" applyFont="1" applyFill="1" applyBorder="1" applyAlignment="1">
      <alignment horizontal="center"/>
    </xf>
    <xf numFmtId="0" fontId="25" fillId="2" borderId="11" xfId="0" applyFont="1" applyFill="1" applyBorder="1"/>
    <xf numFmtId="0" fontId="25" fillId="2" borderId="16" xfId="0" applyFont="1" applyFill="1" applyBorder="1"/>
    <xf numFmtId="0" fontId="25" fillId="2" borderId="10" xfId="0" applyFont="1" applyFill="1" applyBorder="1"/>
    <xf numFmtId="43" fontId="0" fillId="2" borderId="0" xfId="0" applyNumberFormat="1" applyFill="1"/>
    <xf numFmtId="0" fontId="25" fillId="2" borderId="0" xfId="0" applyFont="1" applyFill="1" applyAlignment="1">
      <alignment horizontal="center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4" borderId="22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4" fillId="2" borderId="22" xfId="0" applyFont="1" applyFill="1" applyBorder="1"/>
    <xf numFmtId="166" fontId="11" fillId="0" borderId="4" xfId="0" quotePrefix="1" applyNumberFormat="1" applyFont="1" applyBorder="1" applyAlignment="1">
      <alignment horizontal="center" vertical="top"/>
    </xf>
    <xf numFmtId="166" fontId="11" fillId="0" borderId="6" xfId="0" quotePrefix="1" applyNumberFormat="1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1" fontId="25" fillId="2" borderId="19" xfId="0" applyNumberFormat="1" applyFont="1" applyFill="1" applyBorder="1"/>
    <xf numFmtId="1" fontId="0" fillId="2" borderId="0" xfId="0" applyNumberFormat="1" applyFill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70" zoomScaleSheetLayoutView="70" workbookViewId="0">
      <selection activeCell="S11" sqref="S11"/>
    </sheetView>
  </sheetViews>
  <sheetFormatPr defaultRowHeight="15" x14ac:dyDescent="0.25"/>
  <cols>
    <col min="1" max="1" width="2.140625" customWidth="1"/>
    <col min="2" max="2" width="11.7109375" customWidth="1"/>
    <col min="3" max="3" width="22.28515625" customWidth="1"/>
    <col min="4" max="4" width="4.7109375" customWidth="1"/>
    <col min="5" max="5" width="12.42578125" bestFit="1" customWidth="1"/>
    <col min="6" max="6" width="13.42578125" customWidth="1"/>
    <col min="7" max="7" width="12.42578125" customWidth="1"/>
    <col min="8" max="8" width="13.85546875" customWidth="1"/>
    <col min="9" max="9" width="14.85546875" customWidth="1"/>
    <col min="10" max="10" width="15.42578125" customWidth="1"/>
    <col min="11" max="11" width="16.5703125" customWidth="1"/>
    <col min="12" max="12" width="17.140625" customWidth="1"/>
    <col min="13" max="13" width="13.85546875" customWidth="1"/>
    <col min="14" max="14" width="12.28515625" customWidth="1"/>
    <col min="15" max="15" width="0.7109375" customWidth="1"/>
  </cols>
  <sheetData>
    <row r="1" spans="1:15" x14ac:dyDescent="0.25">
      <c r="A1" s="466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</row>
    <row r="2" spans="1:15" x14ac:dyDescent="0.25">
      <c r="A2" s="466"/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</row>
    <row r="3" spans="1:15" ht="18.75" x14ac:dyDescent="0.3">
      <c r="A3" s="466"/>
      <c r="B3" s="492" t="s">
        <v>1417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66"/>
    </row>
    <row r="4" spans="1:15" x14ac:dyDescent="0.25">
      <c r="A4" s="466"/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</row>
    <row r="5" spans="1:15" ht="18.75" x14ac:dyDescent="0.3">
      <c r="A5" s="466"/>
      <c r="B5" s="467" t="s">
        <v>339</v>
      </c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</row>
    <row r="6" spans="1:15" x14ac:dyDescent="0.25">
      <c r="A6" s="466"/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</row>
    <row r="7" spans="1:15" s="459" customFormat="1" ht="18.75" x14ac:dyDescent="0.3">
      <c r="A7" s="467"/>
      <c r="B7" s="468" t="s">
        <v>1395</v>
      </c>
      <c r="C7" s="469"/>
      <c r="D7" s="470" t="s">
        <v>1394</v>
      </c>
      <c r="E7" s="468"/>
      <c r="F7" s="469">
        <f>'BENGKULU-SELATAN'!C82+'BENGKULU-TENGAH'!C81+'BENGKULU-UTARA'!C200+KAUR!C56+KEPAHIANG!C63+LEBONG!C46+MUKOMUKO!C99+'REJANG LEBONG'!C164+SELUMA!C130</f>
        <v>81</v>
      </c>
      <c r="G7" s="467"/>
      <c r="H7" s="467"/>
      <c r="I7" s="467"/>
      <c r="J7" s="467"/>
      <c r="K7" s="467"/>
      <c r="L7" s="467"/>
      <c r="M7" s="467"/>
      <c r="N7" s="471"/>
      <c r="O7" s="471"/>
    </row>
    <row r="8" spans="1:15" s="459" customFormat="1" ht="18.75" x14ac:dyDescent="0.3">
      <c r="A8" s="467"/>
      <c r="B8" s="472" t="s">
        <v>1396</v>
      </c>
      <c r="C8" s="473"/>
      <c r="D8" s="474" t="s">
        <v>1394</v>
      </c>
      <c r="E8" s="472"/>
      <c r="F8" s="473">
        <f>'BENGKULU-SELATAN'!C83+'BENGKULU-TENGAH'!C82+'BENGKULU-UTARA'!C201+KAUR!C57+KEPAHIANG!C64+LEBONG!C47+MUKOMUKO!C100+'REJANG LEBONG'!C165+SELUMA!C131</f>
        <v>6</v>
      </c>
      <c r="G8" s="471"/>
      <c r="H8" s="467"/>
      <c r="I8" s="471"/>
      <c r="J8" s="467"/>
      <c r="K8" s="471"/>
      <c r="L8" s="471"/>
      <c r="M8" s="471"/>
      <c r="N8" s="471"/>
      <c r="O8" s="471"/>
    </row>
    <row r="9" spans="1:15" s="459" customFormat="1" ht="18.75" x14ac:dyDescent="0.3">
      <c r="A9" s="467"/>
      <c r="B9" s="472" t="s">
        <v>1397</v>
      </c>
      <c r="C9" s="473"/>
      <c r="D9" s="474" t="s">
        <v>1394</v>
      </c>
      <c r="E9" s="472"/>
      <c r="F9" s="473">
        <f>'BENGKULU-SELATAN'!C84+'BENGKULU-TENGAH'!C83+'BENGKULU-UTARA'!C202+KAUR!C58+KEPAHIANG!C65+LEBONG!C48+MUKOMUKO!C101+'REJANG LEBONG'!C166+SELUMA!C132</f>
        <v>91</v>
      </c>
      <c r="G9" s="467"/>
      <c r="H9" s="467"/>
      <c r="I9" s="467"/>
      <c r="J9" s="467"/>
      <c r="K9" s="467"/>
      <c r="L9" s="467"/>
      <c r="M9" s="467"/>
      <c r="N9" s="471"/>
      <c r="O9" s="471"/>
    </row>
    <row r="10" spans="1:15" s="459" customFormat="1" ht="18.75" x14ac:dyDescent="0.3">
      <c r="A10" s="475"/>
      <c r="B10" s="476" t="s">
        <v>1412</v>
      </c>
      <c r="C10" s="477"/>
      <c r="D10" s="478" t="s">
        <v>1394</v>
      </c>
      <c r="E10" s="479"/>
      <c r="F10" s="480">
        <f>F7+F8+F9</f>
        <v>178</v>
      </c>
      <c r="G10" s="481"/>
      <c r="H10" s="481"/>
      <c r="I10" s="481"/>
      <c r="J10" s="481"/>
      <c r="K10" s="481"/>
      <c r="L10" s="481"/>
      <c r="M10" s="481"/>
      <c r="N10" s="471"/>
      <c r="O10" s="471"/>
    </row>
    <row r="11" spans="1:15" ht="18.75" x14ac:dyDescent="0.3">
      <c r="A11" s="482"/>
      <c r="B11" s="482"/>
      <c r="C11" s="482"/>
      <c r="D11" s="482"/>
      <c r="E11" s="482"/>
      <c r="F11" s="482"/>
      <c r="G11" s="482"/>
      <c r="H11" s="482"/>
      <c r="I11" s="482"/>
      <c r="J11" s="466"/>
      <c r="K11" s="466"/>
      <c r="L11" s="466"/>
      <c r="M11" s="466"/>
      <c r="N11" s="466"/>
      <c r="O11" s="466"/>
    </row>
    <row r="12" spans="1:15" ht="18.75" x14ac:dyDescent="0.3">
      <c r="A12" s="482"/>
      <c r="B12" s="482"/>
      <c r="C12" s="482"/>
      <c r="D12" s="482"/>
      <c r="E12" s="482"/>
      <c r="F12" s="482"/>
      <c r="G12" s="482"/>
      <c r="H12" s="482"/>
      <c r="I12" s="482"/>
      <c r="J12" s="466"/>
      <c r="K12" s="466"/>
      <c r="L12" s="466"/>
      <c r="M12" s="466"/>
      <c r="N12" s="466"/>
      <c r="O12" s="466"/>
    </row>
    <row r="13" spans="1:15" ht="18.75" x14ac:dyDescent="0.3">
      <c r="A13" s="482"/>
      <c r="B13" s="483" t="s">
        <v>1413</v>
      </c>
      <c r="C13" s="484"/>
      <c r="D13" s="485"/>
      <c r="E13" s="486" t="s">
        <v>1398</v>
      </c>
      <c r="F13" s="486" t="s">
        <v>1399</v>
      </c>
      <c r="G13" s="486" t="s">
        <v>1400</v>
      </c>
      <c r="H13" s="486" t="s">
        <v>335</v>
      </c>
      <c r="I13" s="486" t="s">
        <v>379</v>
      </c>
      <c r="J13" s="486" t="s">
        <v>421</v>
      </c>
      <c r="K13" s="486" t="s">
        <v>458</v>
      </c>
      <c r="L13" s="486" t="s">
        <v>1401</v>
      </c>
      <c r="M13" s="486" t="s">
        <v>646</v>
      </c>
      <c r="N13" s="486" t="s">
        <v>1412</v>
      </c>
      <c r="O13" s="466"/>
    </row>
    <row r="14" spans="1:15" ht="18.75" x14ac:dyDescent="0.3">
      <c r="A14" s="482"/>
      <c r="B14" s="472" t="s">
        <v>1409</v>
      </c>
      <c r="C14" s="473"/>
      <c r="D14" s="474" t="s">
        <v>1394</v>
      </c>
      <c r="E14" s="486">
        <v>7</v>
      </c>
      <c r="F14" s="486">
        <v>8</v>
      </c>
      <c r="G14" s="486">
        <v>16</v>
      </c>
      <c r="H14" s="486">
        <v>6</v>
      </c>
      <c r="I14" s="486">
        <v>3</v>
      </c>
      <c r="J14" s="486">
        <v>3</v>
      </c>
      <c r="K14" s="486">
        <v>7</v>
      </c>
      <c r="L14" s="486">
        <v>13</v>
      </c>
      <c r="M14" s="486">
        <v>7</v>
      </c>
      <c r="N14" s="530">
        <f>E14+F14+G14+H14+I14+J14+K14+L14+M14</f>
        <v>70</v>
      </c>
      <c r="O14" s="466"/>
    </row>
    <row r="15" spans="1:15" ht="18.75" x14ac:dyDescent="0.3">
      <c r="A15" s="482"/>
      <c r="B15" s="472" t="s">
        <v>1410</v>
      </c>
      <c r="C15" s="473"/>
      <c r="D15" s="474" t="s">
        <v>1394</v>
      </c>
      <c r="E15" s="487">
        <v>0</v>
      </c>
      <c r="F15" s="486">
        <v>2</v>
      </c>
      <c r="G15" s="486">
        <v>3</v>
      </c>
      <c r="H15" s="487">
        <v>0</v>
      </c>
      <c r="I15" s="486">
        <v>2</v>
      </c>
      <c r="J15" s="486">
        <v>1</v>
      </c>
      <c r="K15" s="486">
        <v>1</v>
      </c>
      <c r="L15" s="486">
        <v>1</v>
      </c>
      <c r="M15" s="486">
        <v>1</v>
      </c>
      <c r="N15" s="530">
        <f>E15+F15+G15+H15+I15+J15+K15+L15+M15</f>
        <v>11</v>
      </c>
      <c r="O15" s="466"/>
    </row>
    <row r="16" spans="1:15" ht="18.75" x14ac:dyDescent="0.3">
      <c r="A16" s="482"/>
      <c r="B16" s="472" t="s">
        <v>1408</v>
      </c>
      <c r="C16" s="473"/>
      <c r="D16" s="474" t="s">
        <v>1394</v>
      </c>
      <c r="E16" s="486">
        <v>2</v>
      </c>
      <c r="F16" s="486">
        <v>2</v>
      </c>
      <c r="G16" s="486">
        <v>9</v>
      </c>
      <c r="H16" s="487">
        <v>0</v>
      </c>
      <c r="I16" s="486">
        <v>4</v>
      </c>
      <c r="J16" s="486">
        <v>1</v>
      </c>
      <c r="K16" s="486">
        <v>9</v>
      </c>
      <c r="L16" s="486">
        <v>13</v>
      </c>
      <c r="M16" s="486">
        <v>10</v>
      </c>
      <c r="N16" s="530">
        <f>E16+F16+G16+H16+I16+J16+K16+L16+M16</f>
        <v>50</v>
      </c>
      <c r="O16" s="466"/>
    </row>
    <row r="17" spans="1:15" ht="18.75" x14ac:dyDescent="0.3">
      <c r="A17" s="482"/>
      <c r="B17" s="488" t="s">
        <v>1411</v>
      </c>
      <c r="C17" s="489"/>
      <c r="D17" s="490" t="s">
        <v>1394</v>
      </c>
      <c r="E17" s="486">
        <v>5</v>
      </c>
      <c r="F17" s="486">
        <v>2</v>
      </c>
      <c r="G17" s="486">
        <v>16</v>
      </c>
      <c r="H17" s="486">
        <v>2</v>
      </c>
      <c r="I17" s="487">
        <v>0</v>
      </c>
      <c r="J17" s="486">
        <v>1</v>
      </c>
      <c r="K17" s="486">
        <v>1</v>
      </c>
      <c r="L17" s="486">
        <v>6</v>
      </c>
      <c r="M17" s="486">
        <v>8</v>
      </c>
      <c r="N17" s="530">
        <f>E17+F17+G17+H17+I17+J17+K17+L17+M17</f>
        <v>41</v>
      </c>
      <c r="O17" s="466"/>
    </row>
    <row r="18" spans="1:15" x14ac:dyDescent="0.25">
      <c r="A18" s="466"/>
      <c r="B18" s="466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</row>
    <row r="19" spans="1:15" x14ac:dyDescent="0.25">
      <c r="A19" s="466"/>
      <c r="B19" s="466"/>
      <c r="C19" s="466"/>
      <c r="D19" s="466"/>
      <c r="E19" s="466">
        <f>SUM(E14:E18)</f>
        <v>14</v>
      </c>
      <c r="F19" s="466">
        <f>SUM(F14:F18)</f>
        <v>14</v>
      </c>
      <c r="G19" s="466">
        <f>SUM(G14:G18)</f>
        <v>44</v>
      </c>
      <c r="H19" s="466">
        <f>SUM(H14:H17)</f>
        <v>8</v>
      </c>
      <c r="I19" s="466">
        <f>SUM(I14:I17)</f>
        <v>9</v>
      </c>
      <c r="J19" s="466">
        <f>SUM(J14:J17)</f>
        <v>6</v>
      </c>
      <c r="K19" s="466">
        <f>SUM(K14:K17)</f>
        <v>18</v>
      </c>
      <c r="L19" s="466">
        <f>SUM(L14:L17)</f>
        <v>33</v>
      </c>
      <c r="M19" s="466">
        <f>SUM(M14:M17)</f>
        <v>26</v>
      </c>
      <c r="N19" s="531">
        <f>SUM(N14:N18)</f>
        <v>172</v>
      </c>
      <c r="O19" s="466"/>
    </row>
    <row r="20" spans="1:15" x14ac:dyDescent="0.25">
      <c r="A20" s="466"/>
      <c r="B20" s="466"/>
      <c r="C20" s="466"/>
      <c r="D20" s="466"/>
      <c r="E20" s="466"/>
      <c r="F20" s="466"/>
      <c r="G20" s="466"/>
      <c r="H20" s="466"/>
      <c r="I20" s="466"/>
      <c r="J20" s="466"/>
      <c r="K20" s="491"/>
      <c r="L20" s="491"/>
      <c r="M20" s="466"/>
      <c r="N20" s="466"/>
      <c r="O20" s="466"/>
    </row>
    <row r="21" spans="1:15" x14ac:dyDescent="0.25">
      <c r="M21" s="465"/>
    </row>
  </sheetData>
  <mergeCells count="1">
    <mergeCell ref="B3:N3"/>
  </mergeCells>
  <printOptions horizontalCentered="1"/>
  <pageMargins left="0.51181102362204722" right="0.70866141732283472" top="0.74803149606299213" bottom="0.74803149606299213" header="0.31496062992125984" footer="0.31496062992125984"/>
  <pageSetup paperSize="9" scale="69" fitToHeight="18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2"/>
  <sheetViews>
    <sheetView view="pageBreakPreview" topLeftCell="A31" zoomScale="60" zoomScaleNormal="70" workbookViewId="0">
      <selection activeCell="D131" sqref="D131"/>
    </sheetView>
  </sheetViews>
  <sheetFormatPr defaultRowHeight="15" x14ac:dyDescent="0.25"/>
  <cols>
    <col min="1" max="1" width="5.42578125" customWidth="1"/>
    <col min="2" max="2" width="30.7109375" customWidth="1"/>
    <col min="4" max="4" width="29.42578125" customWidth="1"/>
    <col min="5" max="5" width="50.140625" customWidth="1"/>
    <col min="6" max="6" width="16.42578125" customWidth="1"/>
    <col min="7" max="7" width="25.42578125" customWidth="1"/>
    <col min="8" max="8" width="25.140625" customWidth="1"/>
    <col min="10" max="10" width="12.28515625" customWidth="1"/>
    <col min="11" max="11" width="22.7109375" customWidth="1"/>
    <col min="12" max="12" width="24.7109375" customWidth="1"/>
    <col min="13" max="13" width="34.28515625" customWidth="1"/>
  </cols>
  <sheetData>
    <row r="2" spans="1:13" ht="26.25" x14ac:dyDescent="0.4">
      <c r="A2" s="158" t="s">
        <v>956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6.5" thickBot="1" x14ac:dyDescent="0.3">
      <c r="A3" s="506"/>
      <c r="B3" s="50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6" customHeight="1" x14ac:dyDescent="0.25">
      <c r="A4" s="514" t="s">
        <v>0</v>
      </c>
      <c r="B4" s="516" t="s">
        <v>22</v>
      </c>
      <c r="C4" s="518" t="s">
        <v>3</v>
      </c>
      <c r="D4" s="519"/>
      <c r="E4" s="516" t="s">
        <v>12</v>
      </c>
      <c r="F4" s="516" t="s">
        <v>58</v>
      </c>
      <c r="G4" s="516" t="s">
        <v>1</v>
      </c>
      <c r="H4" s="516" t="s">
        <v>7</v>
      </c>
      <c r="I4" s="516" t="s">
        <v>75</v>
      </c>
      <c r="J4" s="516" t="s">
        <v>48</v>
      </c>
      <c r="K4" s="522" t="s">
        <v>33</v>
      </c>
      <c r="L4" s="523"/>
      <c r="M4" s="516" t="s">
        <v>2</v>
      </c>
    </row>
    <row r="5" spans="1:13" ht="38.25" customHeight="1" x14ac:dyDescent="0.25">
      <c r="A5" s="515"/>
      <c r="B5" s="517"/>
      <c r="C5" s="520"/>
      <c r="D5" s="521"/>
      <c r="E5" s="517"/>
      <c r="F5" s="517"/>
      <c r="G5" s="517"/>
      <c r="H5" s="517"/>
      <c r="I5" s="517"/>
      <c r="J5" s="517"/>
      <c r="K5" s="111" t="s">
        <v>643</v>
      </c>
      <c r="L5" s="112" t="s">
        <v>34</v>
      </c>
      <c r="M5" s="517"/>
    </row>
    <row r="6" spans="1:13" ht="16.5" thickBot="1" x14ac:dyDescent="0.3">
      <c r="A6" s="3">
        <v>1</v>
      </c>
      <c r="B6" s="4">
        <v>2</v>
      </c>
      <c r="C6" s="503">
        <v>3</v>
      </c>
      <c r="D6" s="504"/>
      <c r="E6" s="6">
        <v>4</v>
      </c>
      <c r="F6" s="4">
        <v>5</v>
      </c>
      <c r="G6" s="4">
        <v>6</v>
      </c>
      <c r="H6" s="4">
        <v>7</v>
      </c>
      <c r="I6" s="6">
        <v>8</v>
      </c>
      <c r="J6" s="4">
        <v>9</v>
      </c>
      <c r="K6" s="5">
        <v>10</v>
      </c>
      <c r="L6" s="4">
        <v>11</v>
      </c>
      <c r="M6" s="4">
        <v>12</v>
      </c>
    </row>
    <row r="7" spans="1:13" ht="16.5" thickTop="1" x14ac:dyDescent="0.25">
      <c r="A7" s="198">
        <v>1</v>
      </c>
      <c r="B7" s="167" t="s">
        <v>652</v>
      </c>
      <c r="C7" s="242" t="s">
        <v>4</v>
      </c>
      <c r="D7" s="217" t="s">
        <v>653</v>
      </c>
      <c r="E7" s="185" t="s">
        <v>47</v>
      </c>
      <c r="F7" s="243">
        <v>38.19</v>
      </c>
      <c r="G7" s="240" t="s">
        <v>654</v>
      </c>
      <c r="H7" s="243" t="s">
        <v>28</v>
      </c>
      <c r="I7" s="243" t="s">
        <v>73</v>
      </c>
      <c r="J7" s="218" t="s">
        <v>49</v>
      </c>
      <c r="K7" s="173" t="s">
        <v>655</v>
      </c>
      <c r="L7" s="173" t="s">
        <v>656</v>
      </c>
      <c r="M7" s="326" t="s">
        <v>1402</v>
      </c>
    </row>
    <row r="8" spans="1:13" ht="15.75" x14ac:dyDescent="0.25">
      <c r="A8" s="168"/>
      <c r="B8" s="167"/>
      <c r="C8" s="168" t="s">
        <v>5</v>
      </c>
      <c r="D8" s="176" t="s">
        <v>657</v>
      </c>
      <c r="E8" s="185" t="s">
        <v>658</v>
      </c>
      <c r="F8" s="200"/>
      <c r="G8" s="200"/>
      <c r="H8" s="200"/>
      <c r="I8" s="200"/>
      <c r="J8" s="200"/>
      <c r="K8" s="245"/>
      <c r="L8" s="245"/>
      <c r="M8" s="327"/>
    </row>
    <row r="9" spans="1:13" ht="15.75" x14ac:dyDescent="0.25">
      <c r="A9" s="168"/>
      <c r="B9" s="167"/>
      <c r="C9" s="168" t="s">
        <v>6</v>
      </c>
      <c r="D9" s="176" t="s">
        <v>646</v>
      </c>
      <c r="E9" s="185" t="s">
        <v>659</v>
      </c>
      <c r="F9" s="247"/>
      <c r="G9" s="247"/>
      <c r="H9" s="247"/>
      <c r="I9" s="247"/>
      <c r="J9" s="247"/>
      <c r="K9" s="246"/>
      <c r="L9" s="246"/>
      <c r="M9" s="328"/>
    </row>
    <row r="10" spans="1:13" ht="15.75" x14ac:dyDescent="0.25">
      <c r="A10" s="177"/>
      <c r="B10" s="177"/>
      <c r="C10" s="178"/>
      <c r="D10" s="211"/>
      <c r="E10" s="186" t="s">
        <v>30</v>
      </c>
      <c r="F10" s="177"/>
      <c r="G10" s="177"/>
      <c r="H10" s="177"/>
      <c r="I10" s="177"/>
      <c r="J10" s="177"/>
      <c r="K10" s="184"/>
      <c r="L10" s="184"/>
      <c r="M10" s="313"/>
    </row>
    <row r="11" spans="1:13" ht="15.75" x14ac:dyDescent="0.25">
      <c r="A11" s="127">
        <v>2</v>
      </c>
      <c r="B11" s="167" t="s">
        <v>708</v>
      </c>
      <c r="C11" s="168" t="s">
        <v>4</v>
      </c>
      <c r="D11" s="348" t="s">
        <v>709</v>
      </c>
      <c r="E11" s="170" t="s">
        <v>47</v>
      </c>
      <c r="F11" s="137">
        <v>22.07</v>
      </c>
      <c r="G11" s="136" t="s">
        <v>710</v>
      </c>
      <c r="H11" s="137" t="s">
        <v>41</v>
      </c>
      <c r="I11" s="240" t="s">
        <v>73</v>
      </c>
      <c r="J11" s="127" t="s">
        <v>49</v>
      </c>
      <c r="K11" s="173" t="s">
        <v>251</v>
      </c>
      <c r="L11" s="173" t="s">
        <v>711</v>
      </c>
      <c r="M11" s="285" t="s">
        <v>1402</v>
      </c>
    </row>
    <row r="12" spans="1:13" ht="15.75" x14ac:dyDescent="0.25">
      <c r="A12" s="198"/>
      <c r="B12" s="167"/>
      <c r="C12" s="168" t="s">
        <v>5</v>
      </c>
      <c r="D12" s="348" t="s">
        <v>705</v>
      </c>
      <c r="E12" s="185" t="s">
        <v>712</v>
      </c>
      <c r="F12" s="248"/>
      <c r="G12" s="247"/>
      <c r="H12" s="137" t="s">
        <v>42</v>
      </c>
      <c r="I12" s="137"/>
      <c r="J12" s="247"/>
      <c r="K12" s="200"/>
      <c r="L12" s="200"/>
      <c r="M12" s="285"/>
    </row>
    <row r="13" spans="1:13" ht="15.75" x14ac:dyDescent="0.25">
      <c r="A13" s="198"/>
      <c r="B13" s="167"/>
      <c r="C13" s="168" t="s">
        <v>6</v>
      </c>
      <c r="D13" s="176" t="s">
        <v>646</v>
      </c>
      <c r="E13" s="185" t="s">
        <v>254</v>
      </c>
      <c r="F13" s="200"/>
      <c r="G13" s="247"/>
      <c r="H13" s="200"/>
      <c r="I13" s="200"/>
      <c r="J13" s="247"/>
      <c r="K13" s="200"/>
      <c r="L13" s="200"/>
      <c r="M13" s="328"/>
    </row>
    <row r="14" spans="1:13" ht="15.75" x14ac:dyDescent="0.25">
      <c r="A14" s="288"/>
      <c r="B14" s="177"/>
      <c r="C14" s="203"/>
      <c r="D14" s="204"/>
      <c r="E14" s="186" t="s">
        <v>30</v>
      </c>
      <c r="F14" s="206"/>
      <c r="G14" s="207"/>
      <c r="H14" s="206"/>
      <c r="I14" s="206"/>
      <c r="J14" s="207"/>
      <c r="K14" s="206"/>
      <c r="L14" s="206"/>
      <c r="M14" s="329"/>
    </row>
    <row r="15" spans="1:13" ht="15.75" x14ac:dyDescent="0.25">
      <c r="A15" s="127">
        <v>3</v>
      </c>
      <c r="B15" s="167" t="s">
        <v>715</v>
      </c>
      <c r="C15" s="168" t="s">
        <v>4</v>
      </c>
      <c r="D15" s="348" t="s">
        <v>716</v>
      </c>
      <c r="E15" s="170" t="s">
        <v>47</v>
      </c>
      <c r="F15" s="137">
        <v>3.57</v>
      </c>
      <c r="G15" s="136" t="s">
        <v>717</v>
      </c>
      <c r="H15" s="137" t="s">
        <v>41</v>
      </c>
      <c r="I15" s="198" t="s">
        <v>73</v>
      </c>
      <c r="J15" s="127" t="s">
        <v>49</v>
      </c>
      <c r="K15" s="175" t="s">
        <v>718</v>
      </c>
      <c r="L15" s="175" t="s">
        <v>719</v>
      </c>
      <c r="M15" s="285" t="s">
        <v>1402</v>
      </c>
    </row>
    <row r="16" spans="1:13" ht="15.75" x14ac:dyDescent="0.25">
      <c r="A16" s="198"/>
      <c r="B16" s="167"/>
      <c r="C16" s="168" t="s">
        <v>5</v>
      </c>
      <c r="D16" s="348" t="s">
        <v>705</v>
      </c>
      <c r="E16" s="185" t="s">
        <v>720</v>
      </c>
      <c r="F16" s="137"/>
      <c r="G16" s="167"/>
      <c r="H16" s="137" t="s">
        <v>42</v>
      </c>
      <c r="I16" s="351"/>
      <c r="J16" s="167"/>
      <c r="K16" s="175"/>
      <c r="L16" s="175"/>
      <c r="M16" s="287"/>
    </row>
    <row r="17" spans="1:13" ht="15.75" x14ac:dyDescent="0.25">
      <c r="A17" s="198"/>
      <c r="B17" s="167"/>
      <c r="C17" s="168" t="s">
        <v>6</v>
      </c>
      <c r="D17" s="348" t="s">
        <v>646</v>
      </c>
      <c r="E17" s="185" t="s">
        <v>721</v>
      </c>
      <c r="F17" s="137"/>
      <c r="G17" s="167"/>
      <c r="H17" s="197" t="s">
        <v>156</v>
      </c>
      <c r="I17" s="350"/>
      <c r="J17" s="167"/>
      <c r="K17" s="137"/>
      <c r="L17" s="137"/>
      <c r="M17" s="287"/>
    </row>
    <row r="18" spans="1:13" ht="15.75" x14ac:dyDescent="0.25">
      <c r="A18" s="288"/>
      <c r="B18" s="177"/>
      <c r="C18" s="178"/>
      <c r="D18" s="179"/>
      <c r="E18" s="186" t="s">
        <v>30</v>
      </c>
      <c r="F18" s="181"/>
      <c r="G18" s="177"/>
      <c r="H18" s="181"/>
      <c r="I18" s="182"/>
      <c r="J18" s="177"/>
      <c r="K18" s="181"/>
      <c r="L18" s="181"/>
      <c r="M18" s="289"/>
    </row>
    <row r="19" spans="1:13" ht="15.75" x14ac:dyDescent="0.25">
      <c r="A19" s="127">
        <v>4</v>
      </c>
      <c r="B19" s="167" t="s">
        <v>726</v>
      </c>
      <c r="C19" s="168" t="s">
        <v>4</v>
      </c>
      <c r="D19" s="348" t="s">
        <v>727</v>
      </c>
      <c r="E19" s="170" t="s">
        <v>47</v>
      </c>
      <c r="F19" s="137">
        <v>36.28</v>
      </c>
      <c r="G19" s="136" t="s">
        <v>868</v>
      </c>
      <c r="H19" s="137" t="s">
        <v>41</v>
      </c>
      <c r="I19" s="198" t="s">
        <v>73</v>
      </c>
      <c r="J19" s="127" t="s">
        <v>49</v>
      </c>
      <c r="K19" s="175" t="s">
        <v>728</v>
      </c>
      <c r="L19" s="173" t="s">
        <v>729</v>
      </c>
      <c r="M19" s="285" t="s">
        <v>1403</v>
      </c>
    </row>
    <row r="20" spans="1:13" ht="15.75" x14ac:dyDescent="0.25">
      <c r="A20" s="198"/>
      <c r="B20" s="167"/>
      <c r="C20" s="168" t="s">
        <v>5</v>
      </c>
      <c r="D20" s="348" t="s">
        <v>705</v>
      </c>
      <c r="E20" s="185" t="s">
        <v>730</v>
      </c>
      <c r="F20" s="137"/>
      <c r="G20" s="167"/>
      <c r="H20" s="137" t="s">
        <v>42</v>
      </c>
      <c r="I20" s="351"/>
      <c r="J20" s="167"/>
      <c r="K20" s="175"/>
      <c r="L20" s="175"/>
      <c r="M20" s="287"/>
    </row>
    <row r="21" spans="1:13" ht="15.75" x14ac:dyDescent="0.25">
      <c r="A21" s="198"/>
      <c r="B21" s="167"/>
      <c r="C21" s="168" t="s">
        <v>6</v>
      </c>
      <c r="D21" s="348" t="s">
        <v>646</v>
      </c>
      <c r="E21" s="185" t="s">
        <v>731</v>
      </c>
      <c r="F21" s="137"/>
      <c r="G21" s="167"/>
      <c r="H21" s="197" t="s">
        <v>156</v>
      </c>
      <c r="I21" s="350"/>
      <c r="J21" s="167"/>
      <c r="K21" s="137"/>
      <c r="L21" s="137"/>
      <c r="M21" s="287"/>
    </row>
    <row r="22" spans="1:13" ht="15.75" x14ac:dyDescent="0.25">
      <c r="A22" s="288"/>
      <c r="B22" s="177"/>
      <c r="C22" s="178"/>
      <c r="D22" s="179"/>
      <c r="E22" s="186" t="s">
        <v>30</v>
      </c>
      <c r="F22" s="181"/>
      <c r="G22" s="177"/>
      <c r="H22" s="181"/>
      <c r="I22" s="182"/>
      <c r="J22" s="177"/>
      <c r="K22" s="181"/>
      <c r="L22" s="181"/>
      <c r="M22" s="289"/>
    </row>
    <row r="23" spans="1:13" ht="15.75" x14ac:dyDescent="0.25">
      <c r="A23" s="127">
        <f>A19+1</f>
        <v>5</v>
      </c>
      <c r="B23" s="167" t="s">
        <v>732</v>
      </c>
      <c r="C23" s="168" t="s">
        <v>4</v>
      </c>
      <c r="D23" s="348" t="s">
        <v>733</v>
      </c>
      <c r="E23" s="170" t="s">
        <v>47</v>
      </c>
      <c r="F23" s="240">
        <v>46.35</v>
      </c>
      <c r="G23" s="240" t="s">
        <v>734</v>
      </c>
      <c r="H23" s="240" t="s">
        <v>46</v>
      </c>
      <c r="I23" s="240" t="s">
        <v>73</v>
      </c>
      <c r="J23" s="137" t="s">
        <v>49</v>
      </c>
      <c r="K23" s="349" t="s">
        <v>735</v>
      </c>
      <c r="L23" s="173" t="s">
        <v>736</v>
      </c>
      <c r="M23" s="285" t="s">
        <v>1402</v>
      </c>
    </row>
    <row r="24" spans="1:13" ht="15.75" x14ac:dyDescent="0.25">
      <c r="A24" s="127"/>
      <c r="B24" s="167"/>
      <c r="C24" s="168" t="s">
        <v>5</v>
      </c>
      <c r="D24" s="176" t="s">
        <v>645</v>
      </c>
      <c r="E24" s="185" t="s">
        <v>737</v>
      </c>
      <c r="F24" s="200"/>
      <c r="G24" s="200"/>
      <c r="H24" s="197" t="s">
        <v>57</v>
      </c>
      <c r="I24" s="200"/>
      <c r="J24" s="200"/>
      <c r="K24" s="245"/>
      <c r="L24" s="245"/>
      <c r="M24" s="285"/>
    </row>
    <row r="25" spans="1:13" ht="15.75" x14ac:dyDescent="0.25">
      <c r="A25" s="167"/>
      <c r="B25" s="167"/>
      <c r="C25" s="168" t="s">
        <v>6</v>
      </c>
      <c r="D25" s="176" t="s">
        <v>646</v>
      </c>
      <c r="E25" s="185" t="s">
        <v>738</v>
      </c>
      <c r="F25" s="247"/>
      <c r="G25" s="247"/>
      <c r="H25" s="167"/>
      <c r="I25" s="247"/>
      <c r="J25" s="247"/>
      <c r="K25" s="246"/>
      <c r="L25" s="246"/>
      <c r="M25" s="287"/>
    </row>
    <row r="26" spans="1:13" ht="15.75" x14ac:dyDescent="0.25">
      <c r="A26" s="177"/>
      <c r="B26" s="177"/>
      <c r="C26" s="178"/>
      <c r="D26" s="211"/>
      <c r="E26" s="186" t="s">
        <v>30</v>
      </c>
      <c r="F26" s="177"/>
      <c r="G26" s="177"/>
      <c r="H26" s="177"/>
      <c r="I26" s="177"/>
      <c r="J26" s="177"/>
      <c r="K26" s="184"/>
      <c r="L26" s="184"/>
      <c r="M26" s="313"/>
    </row>
    <row r="27" spans="1:13" ht="15.75" x14ac:dyDescent="0.25">
      <c r="A27" s="127">
        <v>6</v>
      </c>
      <c r="B27" s="263" t="s">
        <v>1191</v>
      </c>
      <c r="C27" s="168" t="s">
        <v>4</v>
      </c>
      <c r="D27" s="263" t="s">
        <v>1192</v>
      </c>
      <c r="E27" s="170" t="s">
        <v>47</v>
      </c>
      <c r="F27" s="114" t="s">
        <v>1195</v>
      </c>
      <c r="G27" s="266" t="s">
        <v>1196</v>
      </c>
      <c r="H27" s="137" t="s">
        <v>41</v>
      </c>
      <c r="I27" s="240" t="s">
        <v>73</v>
      </c>
      <c r="J27" s="137" t="s">
        <v>49</v>
      </c>
      <c r="K27" s="349" t="s">
        <v>1197</v>
      </c>
      <c r="L27" s="173" t="s">
        <v>1198</v>
      </c>
      <c r="M27" s="285" t="s">
        <v>1402</v>
      </c>
    </row>
    <row r="28" spans="1:13" ht="15.75" x14ac:dyDescent="0.25">
      <c r="A28" s="127"/>
      <c r="B28" s="167"/>
      <c r="C28" s="168" t="s">
        <v>5</v>
      </c>
      <c r="D28" s="263" t="s">
        <v>645</v>
      </c>
      <c r="E28" s="185" t="s">
        <v>1193</v>
      </c>
      <c r="F28" s="200"/>
      <c r="G28" s="200"/>
      <c r="H28" s="137" t="s">
        <v>42</v>
      </c>
      <c r="I28" s="200"/>
      <c r="J28" s="200"/>
      <c r="K28" s="245"/>
      <c r="L28" s="245"/>
      <c r="M28" s="285"/>
    </row>
    <row r="29" spans="1:13" ht="15.75" x14ac:dyDescent="0.25">
      <c r="A29" s="167"/>
      <c r="B29" s="167"/>
      <c r="C29" s="168" t="s">
        <v>6</v>
      </c>
      <c r="D29" s="176" t="s">
        <v>646</v>
      </c>
      <c r="E29" s="185" t="s">
        <v>1194</v>
      </c>
      <c r="F29" s="247"/>
      <c r="G29" s="247"/>
      <c r="H29" s="197" t="s">
        <v>156</v>
      </c>
      <c r="I29" s="247"/>
      <c r="J29" s="247"/>
      <c r="K29" s="246"/>
      <c r="L29" s="246"/>
      <c r="M29" s="287"/>
    </row>
    <row r="30" spans="1:13" ht="15.75" x14ac:dyDescent="0.25">
      <c r="A30" s="177"/>
      <c r="B30" s="177"/>
      <c r="C30" s="178"/>
      <c r="D30" s="211"/>
      <c r="E30" s="186" t="s">
        <v>30</v>
      </c>
      <c r="F30" s="177"/>
      <c r="G30" s="177"/>
      <c r="H30" s="177"/>
      <c r="I30" s="177"/>
      <c r="J30" s="177"/>
      <c r="K30" s="184"/>
      <c r="L30" s="184"/>
      <c r="M30" s="313"/>
    </row>
    <row r="31" spans="1:13" ht="15.75" x14ac:dyDescent="0.25">
      <c r="A31" s="53">
        <v>7</v>
      </c>
      <c r="B31" s="167" t="s">
        <v>1089</v>
      </c>
      <c r="C31" s="168" t="s">
        <v>4</v>
      </c>
      <c r="D31" s="176" t="s">
        <v>647</v>
      </c>
      <c r="E31" s="170" t="s">
        <v>47</v>
      </c>
      <c r="F31" s="137">
        <v>5.01</v>
      </c>
      <c r="G31" s="137" t="s">
        <v>1093</v>
      </c>
      <c r="H31" s="137" t="s">
        <v>128</v>
      </c>
      <c r="I31" s="240" t="s">
        <v>73</v>
      </c>
      <c r="J31" s="137" t="s">
        <v>49</v>
      </c>
      <c r="K31" s="174" t="s">
        <v>1094</v>
      </c>
      <c r="L31" s="175" t="s">
        <v>1095</v>
      </c>
      <c r="M31" s="285" t="s">
        <v>1402</v>
      </c>
    </row>
    <row r="32" spans="1:13" ht="15.75" x14ac:dyDescent="0.25">
      <c r="A32" s="53"/>
      <c r="B32" s="167" t="s">
        <v>1090</v>
      </c>
      <c r="C32" s="168" t="s">
        <v>5</v>
      </c>
      <c r="D32" s="176" t="s">
        <v>648</v>
      </c>
      <c r="E32" s="170" t="s">
        <v>1091</v>
      </c>
      <c r="F32" s="137"/>
      <c r="G32" s="167"/>
      <c r="H32" s="137"/>
      <c r="I32" s="137"/>
      <c r="J32" s="167"/>
      <c r="K32" s="136"/>
      <c r="L32" s="136"/>
      <c r="M32" s="285"/>
    </row>
    <row r="33" spans="1:13" ht="15.75" x14ac:dyDescent="0.25">
      <c r="A33" s="53"/>
      <c r="B33" s="167"/>
      <c r="C33" s="168" t="s">
        <v>6</v>
      </c>
      <c r="D33" s="176" t="s">
        <v>646</v>
      </c>
      <c r="E33" s="170" t="s">
        <v>1092</v>
      </c>
      <c r="F33" s="167"/>
      <c r="G33" s="167"/>
      <c r="H33" s="167"/>
      <c r="I33" s="167"/>
      <c r="J33" s="167"/>
      <c r="K33" s="127"/>
      <c r="L33" s="127"/>
      <c r="M33" s="287"/>
    </row>
    <row r="34" spans="1:13" ht="15.75" x14ac:dyDescent="0.25">
      <c r="A34" s="60"/>
      <c r="B34" s="177"/>
      <c r="C34" s="178"/>
      <c r="D34" s="211"/>
      <c r="E34" s="180" t="s">
        <v>30</v>
      </c>
      <c r="F34" s="177"/>
      <c r="G34" s="177"/>
      <c r="H34" s="177"/>
      <c r="I34" s="177"/>
      <c r="J34" s="177"/>
      <c r="K34" s="184"/>
      <c r="L34" s="184"/>
      <c r="M34" s="313"/>
    </row>
    <row r="35" spans="1:13" ht="15.75" x14ac:dyDescent="0.25">
      <c r="A35" s="344">
        <v>8</v>
      </c>
      <c r="B35" s="215" t="s">
        <v>1069</v>
      </c>
      <c r="C35" s="242" t="s">
        <v>4</v>
      </c>
      <c r="D35" s="217" t="s">
        <v>649</v>
      </c>
      <c r="E35" s="352" t="s">
        <v>47</v>
      </c>
      <c r="F35" s="218">
        <v>11.37</v>
      </c>
      <c r="G35" s="218" t="s">
        <v>650</v>
      </c>
      <c r="H35" s="218" t="s">
        <v>28</v>
      </c>
      <c r="I35" s="243" t="s">
        <v>73</v>
      </c>
      <c r="J35" s="218" t="s">
        <v>49</v>
      </c>
      <c r="K35" s="364" t="s">
        <v>1072</v>
      </c>
      <c r="L35" s="244" t="s">
        <v>1071</v>
      </c>
      <c r="M35" s="365" t="s">
        <v>1402</v>
      </c>
    </row>
    <row r="36" spans="1:13" ht="15.75" x14ac:dyDescent="0.25">
      <c r="A36" s="168"/>
      <c r="B36" s="167" t="s">
        <v>1079</v>
      </c>
      <c r="C36" s="168" t="s">
        <v>5</v>
      </c>
      <c r="D36" s="176" t="s">
        <v>651</v>
      </c>
      <c r="E36" s="170" t="s">
        <v>1068</v>
      </c>
      <c r="F36" s="137"/>
      <c r="G36" s="137"/>
      <c r="H36" s="137"/>
      <c r="I36" s="167"/>
      <c r="J36" s="167"/>
      <c r="K36" s="363"/>
      <c r="L36" s="127"/>
      <c r="M36" s="285"/>
    </row>
    <row r="37" spans="1:13" ht="15.75" x14ac:dyDescent="0.25">
      <c r="A37" s="168"/>
      <c r="B37" s="167"/>
      <c r="C37" s="168" t="s">
        <v>6</v>
      </c>
      <c r="D37" s="176" t="s">
        <v>646</v>
      </c>
      <c r="E37" s="170" t="s">
        <v>1070</v>
      </c>
      <c r="F37" s="167"/>
      <c r="G37" s="167"/>
      <c r="H37" s="167"/>
      <c r="I37" s="167"/>
      <c r="J37" s="167"/>
      <c r="K37" s="363"/>
      <c r="L37" s="127"/>
      <c r="M37" s="287"/>
    </row>
    <row r="38" spans="1:13" ht="15.75" x14ac:dyDescent="0.25">
      <c r="A38" s="177"/>
      <c r="B38" s="177"/>
      <c r="C38" s="178"/>
      <c r="D38" s="211"/>
      <c r="E38" s="180" t="s">
        <v>30</v>
      </c>
      <c r="F38" s="177"/>
      <c r="G38" s="177"/>
      <c r="H38" s="177"/>
      <c r="I38" s="177"/>
      <c r="J38" s="177"/>
      <c r="K38" s="418"/>
      <c r="L38" s="184"/>
      <c r="M38" s="313"/>
    </row>
    <row r="39" spans="1:13" ht="15.75" x14ac:dyDescent="0.25">
      <c r="B39" s="10"/>
    </row>
    <row r="40" spans="1:13" ht="26.25" x14ac:dyDescent="0.4">
      <c r="A40" s="158" t="s">
        <v>957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ht="21.75" thickBot="1" x14ac:dyDescent="0.4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51"/>
    </row>
    <row r="42" spans="1:13" ht="15.75" x14ac:dyDescent="0.25">
      <c r="A42" s="514" t="s">
        <v>0</v>
      </c>
      <c r="B42" s="516" t="s">
        <v>22</v>
      </c>
      <c r="C42" s="518" t="s">
        <v>3</v>
      </c>
      <c r="D42" s="519"/>
      <c r="E42" s="516" t="s">
        <v>12</v>
      </c>
      <c r="F42" s="516" t="s">
        <v>58</v>
      </c>
      <c r="G42" s="516" t="s">
        <v>1</v>
      </c>
      <c r="H42" s="516" t="s">
        <v>7</v>
      </c>
      <c r="I42" s="516" t="s">
        <v>72</v>
      </c>
      <c r="J42" s="516" t="s">
        <v>48</v>
      </c>
      <c r="K42" s="522" t="s">
        <v>33</v>
      </c>
      <c r="L42" s="523"/>
      <c r="M42" s="519" t="s">
        <v>2</v>
      </c>
    </row>
    <row r="43" spans="1:13" ht="42" customHeight="1" x14ac:dyDescent="0.25">
      <c r="A43" s="515"/>
      <c r="B43" s="517"/>
      <c r="C43" s="520"/>
      <c r="D43" s="521"/>
      <c r="E43" s="517"/>
      <c r="F43" s="517"/>
      <c r="G43" s="517"/>
      <c r="H43" s="517"/>
      <c r="I43" s="517"/>
      <c r="J43" s="517"/>
      <c r="K43" s="111" t="s">
        <v>50</v>
      </c>
      <c r="L43" s="112" t="s">
        <v>34</v>
      </c>
      <c r="M43" s="521"/>
    </row>
    <row r="44" spans="1:13" ht="16.5" thickBot="1" x14ac:dyDescent="0.3">
      <c r="A44" s="3">
        <v>1</v>
      </c>
      <c r="B44" s="4">
        <v>2</v>
      </c>
      <c r="C44" s="503">
        <v>3</v>
      </c>
      <c r="D44" s="504"/>
      <c r="E44" s="6">
        <v>4</v>
      </c>
      <c r="F44" s="4">
        <v>5</v>
      </c>
      <c r="G44" s="4">
        <v>6</v>
      </c>
      <c r="H44" s="6">
        <v>7</v>
      </c>
      <c r="I44" s="4">
        <v>8</v>
      </c>
      <c r="J44" s="4">
        <v>9</v>
      </c>
      <c r="K44" s="5">
        <v>10</v>
      </c>
      <c r="L44" s="4">
        <v>11</v>
      </c>
      <c r="M44" s="116">
        <v>12</v>
      </c>
    </row>
    <row r="45" spans="1:13" ht="16.5" thickTop="1" x14ac:dyDescent="0.25">
      <c r="A45" s="78"/>
      <c r="B45" s="227"/>
      <c r="C45" s="168"/>
      <c r="D45" s="169"/>
      <c r="E45" s="170"/>
      <c r="F45" s="212"/>
      <c r="G45" s="213"/>
      <c r="H45" s="198"/>
      <c r="I45" s="127"/>
      <c r="J45" s="127"/>
      <c r="K45" s="210"/>
      <c r="L45" s="199"/>
      <c r="M45" s="195"/>
    </row>
    <row r="46" spans="1:13" ht="15.75" x14ac:dyDescent="0.25">
      <c r="A46" s="67"/>
      <c r="B46" s="167"/>
      <c r="C46" s="168"/>
      <c r="D46" s="169"/>
      <c r="E46" s="170"/>
      <c r="F46" s="137"/>
      <c r="G46" s="214"/>
      <c r="H46" s="198"/>
      <c r="I46" s="137"/>
      <c r="J46" s="137"/>
      <c r="K46" s="201"/>
      <c r="L46" s="127"/>
      <c r="M46" s="202"/>
    </row>
    <row r="47" spans="1:13" ht="15.75" x14ac:dyDescent="0.25">
      <c r="A47" s="7"/>
      <c r="B47" s="167"/>
      <c r="C47" s="168"/>
      <c r="D47" s="176"/>
      <c r="E47" s="170"/>
      <c r="F47" s="137"/>
      <c r="G47" s="167"/>
      <c r="H47" s="198"/>
      <c r="I47" s="137"/>
      <c r="J47" s="137"/>
      <c r="K47" s="175"/>
      <c r="L47" s="175"/>
      <c r="M47" s="176"/>
    </row>
    <row r="48" spans="1:13" ht="15.75" x14ac:dyDescent="0.25">
      <c r="A48" s="19"/>
      <c r="B48" s="177"/>
      <c r="C48" s="178"/>
      <c r="D48" s="211"/>
      <c r="E48" s="205"/>
      <c r="F48" s="181"/>
      <c r="G48" s="177"/>
      <c r="H48" s="179"/>
      <c r="I48" s="181"/>
      <c r="J48" s="181"/>
      <c r="K48" s="181"/>
      <c r="L48" s="181"/>
      <c r="M48" s="211"/>
    </row>
    <row r="51" spans="1:13" ht="26.25" x14ac:dyDescent="0.4">
      <c r="A51" s="158" t="s">
        <v>791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5.75" thickBot="1" x14ac:dyDescent="0.3"/>
    <row r="53" spans="1:13" ht="15.6" customHeight="1" x14ac:dyDescent="0.25">
      <c r="A53" s="514" t="s">
        <v>0</v>
      </c>
      <c r="B53" s="516" t="s">
        <v>22</v>
      </c>
      <c r="C53" s="518" t="s">
        <v>3</v>
      </c>
      <c r="D53" s="519"/>
      <c r="E53" s="516" t="s">
        <v>12</v>
      </c>
      <c r="F53" s="516" t="s">
        <v>58</v>
      </c>
      <c r="G53" s="516" t="s">
        <v>1</v>
      </c>
      <c r="H53" s="516" t="s">
        <v>7</v>
      </c>
      <c r="I53" s="516" t="s">
        <v>75</v>
      </c>
      <c r="J53" s="516" t="s">
        <v>48</v>
      </c>
      <c r="K53" s="522" t="s">
        <v>33</v>
      </c>
      <c r="L53" s="523"/>
      <c r="M53" s="516" t="s">
        <v>793</v>
      </c>
    </row>
    <row r="54" spans="1:13" ht="47.25" customHeight="1" x14ac:dyDescent="0.25">
      <c r="A54" s="515"/>
      <c r="B54" s="517"/>
      <c r="C54" s="520"/>
      <c r="D54" s="521"/>
      <c r="E54" s="517"/>
      <c r="F54" s="517"/>
      <c r="G54" s="517"/>
      <c r="H54" s="517"/>
      <c r="I54" s="517"/>
      <c r="J54" s="517"/>
      <c r="K54" s="111" t="s">
        <v>643</v>
      </c>
      <c r="L54" s="112" t="s">
        <v>34</v>
      </c>
      <c r="M54" s="517"/>
    </row>
    <row r="55" spans="1:13" ht="16.5" thickBot="1" x14ac:dyDescent="0.3">
      <c r="A55" s="3">
        <v>1</v>
      </c>
      <c r="B55" s="4">
        <v>2</v>
      </c>
      <c r="C55" s="503">
        <v>3</v>
      </c>
      <c r="D55" s="504"/>
      <c r="E55" s="6">
        <v>4</v>
      </c>
      <c r="F55" s="4">
        <v>5</v>
      </c>
      <c r="G55" s="4">
        <v>6</v>
      </c>
      <c r="H55" s="4">
        <v>7</v>
      </c>
      <c r="I55" s="6">
        <v>8</v>
      </c>
      <c r="J55" s="4">
        <v>9</v>
      </c>
      <c r="K55" s="5">
        <v>10</v>
      </c>
      <c r="L55" s="4">
        <v>11</v>
      </c>
      <c r="M55" s="4">
        <v>12</v>
      </c>
    </row>
    <row r="56" spans="1:13" ht="16.5" thickTop="1" x14ac:dyDescent="0.25">
      <c r="A56" s="53">
        <v>1</v>
      </c>
      <c r="B56" s="167" t="s">
        <v>644</v>
      </c>
      <c r="C56" s="168" t="s">
        <v>4</v>
      </c>
      <c r="D56" s="169" t="s">
        <v>660</v>
      </c>
      <c r="E56" s="185" t="s">
        <v>47</v>
      </c>
      <c r="F56" s="137">
        <v>7.6</v>
      </c>
      <c r="G56" s="137" t="s">
        <v>71</v>
      </c>
      <c r="H56" s="137" t="s">
        <v>128</v>
      </c>
      <c r="I56" s="137" t="s">
        <v>74</v>
      </c>
      <c r="J56" s="127" t="s">
        <v>49</v>
      </c>
      <c r="K56" s="174" t="s">
        <v>661</v>
      </c>
      <c r="L56" s="175" t="s">
        <v>662</v>
      </c>
      <c r="M56" s="281" t="s">
        <v>1402</v>
      </c>
    </row>
    <row r="57" spans="1:13" ht="15.75" x14ac:dyDescent="0.25">
      <c r="A57" s="7"/>
      <c r="B57" s="167"/>
      <c r="C57" s="168" t="s">
        <v>5</v>
      </c>
      <c r="D57" s="169" t="s">
        <v>648</v>
      </c>
      <c r="E57" s="185" t="s">
        <v>663</v>
      </c>
      <c r="F57" s="137"/>
      <c r="G57" s="137"/>
      <c r="H57" s="197" t="s">
        <v>132</v>
      </c>
      <c r="I57" s="197"/>
      <c r="J57" s="167"/>
      <c r="K57" s="174"/>
      <c r="L57" s="175"/>
      <c r="M57" s="167"/>
    </row>
    <row r="58" spans="1:13" ht="15.75" x14ac:dyDescent="0.25">
      <c r="A58" s="7"/>
      <c r="B58" s="167"/>
      <c r="C58" s="168" t="s">
        <v>6</v>
      </c>
      <c r="D58" s="176" t="s">
        <v>646</v>
      </c>
      <c r="E58" s="185" t="s">
        <v>664</v>
      </c>
      <c r="F58" s="137"/>
      <c r="G58" s="137"/>
      <c r="H58" s="137"/>
      <c r="I58" s="137"/>
      <c r="J58" s="167"/>
      <c r="K58" s="152"/>
      <c r="L58" s="137"/>
      <c r="M58" s="167"/>
    </row>
    <row r="59" spans="1:13" ht="15.75" x14ac:dyDescent="0.25">
      <c r="A59" s="19"/>
      <c r="B59" s="177"/>
      <c r="C59" s="178"/>
      <c r="D59" s="179"/>
      <c r="E59" s="186" t="s">
        <v>17</v>
      </c>
      <c r="F59" s="181"/>
      <c r="G59" s="181"/>
      <c r="H59" s="181"/>
      <c r="I59" s="181"/>
      <c r="J59" s="177"/>
      <c r="K59" s="182"/>
      <c r="L59" s="181"/>
      <c r="M59" s="183"/>
    </row>
    <row r="60" spans="1:13" ht="15.75" x14ac:dyDescent="0.25">
      <c r="A60" s="53">
        <f>A56+1</f>
        <v>2</v>
      </c>
      <c r="B60" s="167" t="s">
        <v>665</v>
      </c>
      <c r="C60" s="168" t="s">
        <v>4</v>
      </c>
      <c r="D60" s="169" t="s">
        <v>666</v>
      </c>
      <c r="E60" s="185" t="s">
        <v>47</v>
      </c>
      <c r="F60" s="137">
        <v>39</v>
      </c>
      <c r="G60" s="137" t="s">
        <v>71</v>
      </c>
      <c r="H60" s="137" t="s">
        <v>41</v>
      </c>
      <c r="I60" s="137" t="s">
        <v>74</v>
      </c>
      <c r="J60" s="127" t="s">
        <v>49</v>
      </c>
      <c r="K60" s="174" t="s">
        <v>358</v>
      </c>
      <c r="L60" s="175" t="s">
        <v>667</v>
      </c>
      <c r="M60" s="281" t="s">
        <v>1403</v>
      </c>
    </row>
    <row r="61" spans="1:13" ht="15.75" x14ac:dyDescent="0.25">
      <c r="A61" s="7"/>
      <c r="B61" s="167"/>
      <c r="C61" s="168" t="s">
        <v>5</v>
      </c>
      <c r="D61" s="169" t="s">
        <v>668</v>
      </c>
      <c r="E61" s="185" t="s">
        <v>669</v>
      </c>
      <c r="F61" s="137"/>
      <c r="G61" s="137"/>
      <c r="H61" s="137" t="s">
        <v>42</v>
      </c>
      <c r="I61" s="137"/>
      <c r="J61" s="167"/>
      <c r="K61" s="174"/>
      <c r="L61" s="175"/>
      <c r="M61" s="167"/>
    </row>
    <row r="62" spans="1:13" ht="15.75" x14ac:dyDescent="0.25">
      <c r="A62" s="7"/>
      <c r="B62" s="167"/>
      <c r="C62" s="168" t="s">
        <v>6</v>
      </c>
      <c r="D62" s="176" t="s">
        <v>646</v>
      </c>
      <c r="E62" s="185" t="s">
        <v>670</v>
      </c>
      <c r="F62" s="137"/>
      <c r="G62" s="137"/>
      <c r="H62" s="197" t="s">
        <v>671</v>
      </c>
      <c r="I62" s="197"/>
      <c r="J62" s="167"/>
      <c r="K62" s="152"/>
      <c r="L62" s="137"/>
      <c r="M62" s="167"/>
    </row>
    <row r="63" spans="1:13" ht="15.75" x14ac:dyDescent="0.25">
      <c r="A63" s="19"/>
      <c r="B63" s="177"/>
      <c r="C63" s="178"/>
      <c r="D63" s="179"/>
      <c r="E63" s="186" t="s">
        <v>17</v>
      </c>
      <c r="F63" s="181"/>
      <c r="G63" s="181"/>
      <c r="H63" s="181"/>
      <c r="I63" s="181"/>
      <c r="J63" s="177"/>
      <c r="K63" s="182"/>
      <c r="L63" s="181"/>
      <c r="M63" s="183"/>
    </row>
    <row r="64" spans="1:13" ht="15.75" x14ac:dyDescent="0.25">
      <c r="A64" s="53">
        <f>A60+1</f>
        <v>3</v>
      </c>
      <c r="B64" s="167" t="s">
        <v>672</v>
      </c>
      <c r="C64" s="168" t="s">
        <v>4</v>
      </c>
      <c r="D64" s="169" t="s">
        <v>673</v>
      </c>
      <c r="E64" s="185" t="s">
        <v>47</v>
      </c>
      <c r="F64" s="137">
        <v>7.53</v>
      </c>
      <c r="G64" s="137" t="s">
        <v>71</v>
      </c>
      <c r="H64" s="137" t="s">
        <v>128</v>
      </c>
      <c r="I64" s="137" t="s">
        <v>74</v>
      </c>
      <c r="J64" s="127" t="s">
        <v>49</v>
      </c>
      <c r="K64" s="174" t="s">
        <v>510</v>
      </c>
      <c r="L64" s="175" t="s">
        <v>511</v>
      </c>
      <c r="M64" s="285" t="s">
        <v>1403</v>
      </c>
    </row>
    <row r="65" spans="1:13" ht="15.75" x14ac:dyDescent="0.25">
      <c r="A65" s="7"/>
      <c r="B65" s="167"/>
      <c r="C65" s="168" t="s">
        <v>5</v>
      </c>
      <c r="D65" s="169" t="s">
        <v>674</v>
      </c>
      <c r="E65" s="185" t="s">
        <v>675</v>
      </c>
      <c r="F65" s="137"/>
      <c r="G65" s="137"/>
      <c r="H65" s="197" t="s">
        <v>132</v>
      </c>
      <c r="I65" s="197"/>
      <c r="J65" s="167"/>
      <c r="K65" s="174"/>
      <c r="L65" s="175"/>
      <c r="M65" s="167"/>
    </row>
    <row r="66" spans="1:13" ht="15.75" x14ac:dyDescent="0.25">
      <c r="A66" s="7"/>
      <c r="B66" s="167"/>
      <c r="C66" s="168" t="s">
        <v>6</v>
      </c>
      <c r="D66" s="176" t="s">
        <v>646</v>
      </c>
      <c r="E66" s="185" t="s">
        <v>513</v>
      </c>
      <c r="F66" s="137"/>
      <c r="G66" s="137"/>
      <c r="H66" s="197"/>
      <c r="I66" s="197"/>
      <c r="J66" s="167"/>
      <c r="K66" s="152"/>
      <c r="L66" s="137"/>
      <c r="M66" s="167"/>
    </row>
    <row r="67" spans="1:13" ht="15.75" x14ac:dyDescent="0.25">
      <c r="A67" s="19"/>
      <c r="B67" s="177"/>
      <c r="C67" s="178"/>
      <c r="D67" s="179"/>
      <c r="E67" s="186" t="s">
        <v>17</v>
      </c>
      <c r="F67" s="181"/>
      <c r="G67" s="181"/>
      <c r="H67" s="181"/>
      <c r="I67" s="181"/>
      <c r="J67" s="177"/>
      <c r="K67" s="182"/>
      <c r="L67" s="181"/>
      <c r="M67" s="183"/>
    </row>
    <row r="68" spans="1:13" ht="15.75" x14ac:dyDescent="0.25">
      <c r="A68" s="53">
        <f>A64+1</f>
        <v>4</v>
      </c>
      <c r="B68" s="167" t="s">
        <v>676</v>
      </c>
      <c r="C68" s="168" t="s">
        <v>4</v>
      </c>
      <c r="D68" s="169" t="s">
        <v>677</v>
      </c>
      <c r="E68" s="185" t="s">
        <v>47</v>
      </c>
      <c r="F68" s="137">
        <v>6.65</v>
      </c>
      <c r="G68" s="137" t="s">
        <v>71</v>
      </c>
      <c r="H68" s="137" t="s">
        <v>128</v>
      </c>
      <c r="I68" s="137" t="s">
        <v>74</v>
      </c>
      <c r="J68" s="127" t="s">
        <v>49</v>
      </c>
      <c r="K68" s="174" t="s">
        <v>678</v>
      </c>
      <c r="L68" s="175" t="s">
        <v>679</v>
      </c>
      <c r="M68" s="281" t="s">
        <v>1402</v>
      </c>
    </row>
    <row r="69" spans="1:13" ht="15.75" x14ac:dyDescent="0.25">
      <c r="A69" s="7"/>
      <c r="B69" s="167"/>
      <c r="C69" s="168" t="s">
        <v>5</v>
      </c>
      <c r="D69" s="169" t="s">
        <v>680</v>
      </c>
      <c r="E69" s="185" t="s">
        <v>681</v>
      </c>
      <c r="F69" s="137"/>
      <c r="G69" s="137"/>
      <c r="H69" s="197" t="s">
        <v>132</v>
      </c>
      <c r="I69" s="197"/>
      <c r="J69" s="167"/>
      <c r="K69" s="174"/>
      <c r="L69" s="175"/>
      <c r="M69" s="167"/>
    </row>
    <row r="70" spans="1:13" ht="15.75" x14ac:dyDescent="0.25">
      <c r="A70" s="7"/>
      <c r="B70" s="167"/>
      <c r="C70" s="168" t="s">
        <v>6</v>
      </c>
      <c r="D70" s="176" t="s">
        <v>646</v>
      </c>
      <c r="E70" s="185" t="s">
        <v>682</v>
      </c>
      <c r="F70" s="137"/>
      <c r="G70" s="137"/>
      <c r="H70" s="197"/>
      <c r="I70" s="197"/>
      <c r="J70" s="167"/>
      <c r="K70" s="152"/>
      <c r="L70" s="137"/>
      <c r="M70" s="167"/>
    </row>
    <row r="71" spans="1:13" ht="15.75" x14ac:dyDescent="0.25">
      <c r="A71" s="19"/>
      <c r="B71" s="177"/>
      <c r="C71" s="178"/>
      <c r="D71" s="179"/>
      <c r="E71" s="186" t="s">
        <v>17</v>
      </c>
      <c r="F71" s="181"/>
      <c r="G71" s="181"/>
      <c r="H71" s="181"/>
      <c r="I71" s="181"/>
      <c r="J71" s="177"/>
      <c r="K71" s="182"/>
      <c r="L71" s="181"/>
      <c r="M71" s="183"/>
    </row>
    <row r="72" spans="1:13" ht="15.75" x14ac:dyDescent="0.25">
      <c r="A72" s="53">
        <f>A68+1</f>
        <v>5</v>
      </c>
      <c r="B72" s="167" t="s">
        <v>683</v>
      </c>
      <c r="C72" s="168" t="s">
        <v>4</v>
      </c>
      <c r="D72" s="169" t="s">
        <v>673</v>
      </c>
      <c r="E72" s="185" t="s">
        <v>47</v>
      </c>
      <c r="F72" s="137">
        <v>6.87</v>
      </c>
      <c r="G72" s="137" t="s">
        <v>71</v>
      </c>
      <c r="H72" s="137" t="s">
        <v>128</v>
      </c>
      <c r="I72" s="137" t="s">
        <v>74</v>
      </c>
      <c r="J72" s="127" t="s">
        <v>49</v>
      </c>
      <c r="K72" s="174" t="s">
        <v>684</v>
      </c>
      <c r="L72" s="175" t="s">
        <v>685</v>
      </c>
      <c r="M72" s="281" t="s">
        <v>1402</v>
      </c>
    </row>
    <row r="73" spans="1:13" ht="15.75" x14ac:dyDescent="0.25">
      <c r="A73" s="7"/>
      <c r="B73" s="167"/>
      <c r="C73" s="168" t="s">
        <v>5</v>
      </c>
      <c r="D73" s="169" t="s">
        <v>674</v>
      </c>
      <c r="E73" s="185" t="s">
        <v>686</v>
      </c>
      <c r="F73" s="137"/>
      <c r="G73" s="137"/>
      <c r="H73" s="197" t="s">
        <v>132</v>
      </c>
      <c r="I73" s="197"/>
      <c r="J73" s="167"/>
      <c r="K73" s="174"/>
      <c r="L73" s="175"/>
      <c r="M73" s="167"/>
    </row>
    <row r="74" spans="1:13" ht="15.75" x14ac:dyDescent="0.25">
      <c r="A74" s="7"/>
      <c r="B74" s="167"/>
      <c r="C74" s="168" t="s">
        <v>6</v>
      </c>
      <c r="D74" s="176" t="s">
        <v>646</v>
      </c>
      <c r="E74" s="185" t="s">
        <v>687</v>
      </c>
      <c r="F74" s="137"/>
      <c r="G74" s="137"/>
      <c r="H74" s="169"/>
      <c r="I74" s="167"/>
      <c r="J74" s="167"/>
      <c r="K74" s="152"/>
      <c r="L74" s="137"/>
      <c r="M74" s="167"/>
    </row>
    <row r="75" spans="1:13" ht="15.75" x14ac:dyDescent="0.25">
      <c r="A75" s="19"/>
      <c r="B75" s="177"/>
      <c r="C75" s="178"/>
      <c r="D75" s="179"/>
      <c r="E75" s="186" t="s">
        <v>17</v>
      </c>
      <c r="F75" s="181"/>
      <c r="G75" s="181"/>
      <c r="H75" s="181"/>
      <c r="I75" s="181"/>
      <c r="J75" s="177"/>
      <c r="K75" s="182"/>
      <c r="L75" s="181"/>
      <c r="M75" s="183"/>
    </row>
    <row r="76" spans="1:13" ht="15.75" x14ac:dyDescent="0.25">
      <c r="A76" s="53">
        <f>A72+1</f>
        <v>6</v>
      </c>
      <c r="B76" s="167" t="s">
        <v>1136</v>
      </c>
      <c r="C76" s="168" t="s">
        <v>4</v>
      </c>
      <c r="D76" s="169" t="s">
        <v>688</v>
      </c>
      <c r="E76" s="185" t="s">
        <v>47</v>
      </c>
      <c r="F76" s="137">
        <v>48.19</v>
      </c>
      <c r="G76" s="137" t="s">
        <v>71</v>
      </c>
      <c r="H76" s="137" t="s">
        <v>128</v>
      </c>
      <c r="I76" s="137" t="s">
        <v>74</v>
      </c>
      <c r="J76" s="127" t="s">
        <v>49</v>
      </c>
      <c r="K76" s="174" t="s">
        <v>689</v>
      </c>
      <c r="L76" s="175" t="s">
        <v>690</v>
      </c>
      <c r="M76" s="281" t="s">
        <v>1402</v>
      </c>
    </row>
    <row r="77" spans="1:13" ht="15.75" x14ac:dyDescent="0.25">
      <c r="A77" s="7"/>
      <c r="B77" s="167"/>
      <c r="C77" s="168" t="s">
        <v>5</v>
      </c>
      <c r="D77" s="169" t="s">
        <v>680</v>
      </c>
      <c r="E77" s="185" t="s">
        <v>691</v>
      </c>
      <c r="F77" s="137"/>
      <c r="G77" s="137"/>
      <c r="H77" s="197" t="s">
        <v>132</v>
      </c>
      <c r="I77" s="197"/>
      <c r="J77" s="167"/>
      <c r="K77" s="174"/>
      <c r="L77" s="175"/>
      <c r="M77" s="167"/>
    </row>
    <row r="78" spans="1:13" ht="15.75" x14ac:dyDescent="0.25">
      <c r="A78" s="7"/>
      <c r="B78" s="167"/>
      <c r="C78" s="168" t="s">
        <v>6</v>
      </c>
      <c r="D78" s="176" t="s">
        <v>646</v>
      </c>
      <c r="E78" s="185" t="s">
        <v>692</v>
      </c>
      <c r="F78" s="137"/>
      <c r="G78" s="137"/>
      <c r="H78" s="197"/>
      <c r="I78" s="197"/>
      <c r="J78" s="167"/>
      <c r="K78" s="152"/>
      <c r="L78" s="137"/>
      <c r="M78" s="167"/>
    </row>
    <row r="79" spans="1:13" ht="15.75" x14ac:dyDescent="0.25">
      <c r="A79" s="19"/>
      <c r="B79" s="177"/>
      <c r="C79" s="178"/>
      <c r="D79" s="179"/>
      <c r="E79" s="186" t="s">
        <v>17</v>
      </c>
      <c r="F79" s="181"/>
      <c r="G79" s="181"/>
      <c r="H79" s="181"/>
      <c r="I79" s="181"/>
      <c r="J79" s="177"/>
      <c r="K79" s="182"/>
      <c r="L79" s="181"/>
      <c r="M79" s="183"/>
    </row>
    <row r="80" spans="1:13" ht="15.75" x14ac:dyDescent="0.25">
      <c r="A80" s="53">
        <f>A76+1</f>
        <v>7</v>
      </c>
      <c r="B80" s="167" t="s">
        <v>693</v>
      </c>
      <c r="C80" s="168" t="s">
        <v>4</v>
      </c>
      <c r="D80" s="169" t="s">
        <v>694</v>
      </c>
      <c r="E80" s="185" t="s">
        <v>47</v>
      </c>
      <c r="F80" s="137">
        <v>9.1</v>
      </c>
      <c r="G80" s="137" t="s">
        <v>71</v>
      </c>
      <c r="H80" s="137" t="s">
        <v>128</v>
      </c>
      <c r="I80" s="137" t="s">
        <v>74</v>
      </c>
      <c r="J80" s="127" t="s">
        <v>49</v>
      </c>
      <c r="K80" s="174" t="s">
        <v>695</v>
      </c>
      <c r="L80" s="175" t="s">
        <v>696</v>
      </c>
      <c r="M80" s="285" t="s">
        <v>1403</v>
      </c>
    </row>
    <row r="81" spans="1:13" ht="15.75" x14ac:dyDescent="0.25">
      <c r="A81" s="7"/>
      <c r="B81" s="167"/>
      <c r="C81" s="168" t="s">
        <v>5</v>
      </c>
      <c r="D81" s="169" t="s">
        <v>674</v>
      </c>
      <c r="E81" s="185" t="s">
        <v>697</v>
      </c>
      <c r="F81" s="137"/>
      <c r="G81" s="137"/>
      <c r="H81" s="197" t="s">
        <v>698</v>
      </c>
      <c r="I81" s="197"/>
      <c r="J81" s="167"/>
      <c r="K81" s="174"/>
      <c r="L81" s="175"/>
      <c r="M81" s="167"/>
    </row>
    <row r="82" spans="1:13" ht="15.75" x14ac:dyDescent="0.25">
      <c r="A82" s="7"/>
      <c r="B82" s="167"/>
      <c r="C82" s="168" t="s">
        <v>6</v>
      </c>
      <c r="D82" s="176" t="s">
        <v>646</v>
      </c>
      <c r="E82" s="185" t="s">
        <v>699</v>
      </c>
      <c r="F82" s="137"/>
      <c r="G82" s="137"/>
      <c r="H82" s="137"/>
      <c r="I82" s="137"/>
      <c r="J82" s="167"/>
      <c r="K82" s="152"/>
      <c r="L82" s="137"/>
      <c r="M82" s="167"/>
    </row>
    <row r="83" spans="1:13" ht="15.75" x14ac:dyDescent="0.25">
      <c r="A83" s="19"/>
      <c r="B83" s="177"/>
      <c r="C83" s="178"/>
      <c r="D83" s="179" t="s">
        <v>148</v>
      </c>
      <c r="E83" s="186" t="s">
        <v>17</v>
      </c>
      <c r="F83" s="181"/>
      <c r="G83" s="181"/>
      <c r="H83" s="181"/>
      <c r="I83" s="181"/>
      <c r="J83" s="177"/>
      <c r="K83" s="182"/>
      <c r="L83" s="181"/>
      <c r="M83" s="183"/>
    </row>
    <row r="84" spans="1:13" ht="15.75" x14ac:dyDescent="0.25">
      <c r="A84" s="53">
        <f>A80+1</f>
        <v>8</v>
      </c>
      <c r="B84" s="167" t="s">
        <v>693</v>
      </c>
      <c r="C84" s="168" t="s">
        <v>4</v>
      </c>
      <c r="D84" s="169" t="s">
        <v>673</v>
      </c>
      <c r="E84" s="185" t="s">
        <v>47</v>
      </c>
      <c r="F84" s="137">
        <v>5.4</v>
      </c>
      <c r="G84" s="137" t="s">
        <v>71</v>
      </c>
      <c r="H84" s="137" t="s">
        <v>128</v>
      </c>
      <c r="I84" s="137" t="s">
        <v>74</v>
      </c>
      <c r="J84" s="127" t="s">
        <v>49</v>
      </c>
      <c r="K84" s="174" t="s">
        <v>695</v>
      </c>
      <c r="L84" s="173" t="s">
        <v>696</v>
      </c>
      <c r="M84" s="285" t="s">
        <v>1402</v>
      </c>
    </row>
    <row r="85" spans="1:13" ht="15.75" x14ac:dyDescent="0.25">
      <c r="A85" s="53"/>
      <c r="B85" s="167"/>
      <c r="C85" s="168" t="s">
        <v>5</v>
      </c>
      <c r="D85" s="169" t="s">
        <v>674</v>
      </c>
      <c r="E85" s="185" t="s">
        <v>700</v>
      </c>
      <c r="F85" s="137"/>
      <c r="G85" s="137"/>
      <c r="H85" s="197" t="s">
        <v>698</v>
      </c>
      <c r="I85" s="197"/>
      <c r="J85" s="167"/>
      <c r="K85" s="174"/>
      <c r="L85" s="175"/>
      <c r="M85" s="167"/>
    </row>
    <row r="86" spans="1:13" ht="15.75" x14ac:dyDescent="0.25">
      <c r="A86" s="53"/>
      <c r="B86" s="167"/>
      <c r="C86" s="168" t="s">
        <v>6</v>
      </c>
      <c r="D86" s="176" t="s">
        <v>646</v>
      </c>
      <c r="E86" s="185" t="s">
        <v>699</v>
      </c>
      <c r="F86" s="137"/>
      <c r="G86" s="137"/>
      <c r="H86" s="137"/>
      <c r="I86" s="137"/>
      <c r="J86" s="167"/>
      <c r="K86" s="152"/>
      <c r="L86" s="137"/>
      <c r="M86" s="167"/>
    </row>
    <row r="87" spans="1:13" ht="15.75" x14ac:dyDescent="0.25">
      <c r="A87" s="60"/>
      <c r="B87" s="177"/>
      <c r="C87" s="178"/>
      <c r="D87" s="179" t="s">
        <v>148</v>
      </c>
      <c r="E87" s="186" t="s">
        <v>17</v>
      </c>
      <c r="F87" s="181"/>
      <c r="G87" s="181"/>
      <c r="H87" s="181"/>
      <c r="I87" s="181"/>
      <c r="J87" s="177"/>
      <c r="K87" s="182"/>
      <c r="L87" s="181"/>
      <c r="M87" s="183"/>
    </row>
    <row r="88" spans="1:13" ht="15.75" x14ac:dyDescent="0.25">
      <c r="A88" s="53">
        <f>A84+1</f>
        <v>9</v>
      </c>
      <c r="B88" s="167" t="s">
        <v>701</v>
      </c>
      <c r="C88" s="168" t="s">
        <v>4</v>
      </c>
      <c r="D88" s="176" t="s">
        <v>702</v>
      </c>
      <c r="E88" s="170" t="s">
        <v>47</v>
      </c>
      <c r="F88" s="233">
        <v>6</v>
      </c>
      <c r="G88" s="127" t="s">
        <v>71</v>
      </c>
      <c r="H88" s="137" t="s">
        <v>41</v>
      </c>
      <c r="I88" s="137" t="s">
        <v>74</v>
      </c>
      <c r="J88" s="127" t="s">
        <v>49</v>
      </c>
      <c r="K88" s="136" t="s">
        <v>703</v>
      </c>
      <c r="L88" s="136" t="s">
        <v>704</v>
      </c>
      <c r="M88" s="281" t="s">
        <v>1403</v>
      </c>
    </row>
    <row r="89" spans="1:13" ht="15.75" x14ac:dyDescent="0.25">
      <c r="A89" s="53"/>
      <c r="B89" s="167"/>
      <c r="C89" s="168" t="s">
        <v>5</v>
      </c>
      <c r="D89" s="176" t="s">
        <v>705</v>
      </c>
      <c r="E89" s="185" t="s">
        <v>706</v>
      </c>
      <c r="F89" s="137"/>
      <c r="G89" s="167"/>
      <c r="H89" s="137" t="s">
        <v>42</v>
      </c>
      <c r="I89" s="137"/>
      <c r="J89" s="167"/>
      <c r="K89" s="136"/>
      <c r="L89" s="136"/>
      <c r="M89" s="127"/>
    </row>
    <row r="90" spans="1:13" ht="15.75" x14ac:dyDescent="0.25">
      <c r="A90" s="53"/>
      <c r="B90" s="167"/>
      <c r="C90" s="168" t="s">
        <v>6</v>
      </c>
      <c r="D90" s="176" t="s">
        <v>646</v>
      </c>
      <c r="E90" s="185" t="s">
        <v>707</v>
      </c>
      <c r="F90" s="137"/>
      <c r="G90" s="167"/>
      <c r="H90" s="197" t="s">
        <v>156</v>
      </c>
      <c r="I90" s="137"/>
      <c r="J90" s="167"/>
      <c r="K90" s="127"/>
      <c r="L90" s="127"/>
      <c r="M90" s="167"/>
    </row>
    <row r="91" spans="1:13" ht="15.75" x14ac:dyDescent="0.25">
      <c r="A91" s="60"/>
      <c r="B91" s="177"/>
      <c r="C91" s="178"/>
      <c r="D91" s="211"/>
      <c r="E91" s="186" t="s">
        <v>17</v>
      </c>
      <c r="F91" s="181"/>
      <c r="G91" s="177"/>
      <c r="H91" s="181"/>
      <c r="I91" s="181"/>
      <c r="J91" s="177"/>
      <c r="K91" s="184"/>
      <c r="L91" s="184"/>
      <c r="M91" s="177"/>
    </row>
    <row r="92" spans="1:13" ht="15.75" x14ac:dyDescent="0.25">
      <c r="A92" s="53">
        <v>10</v>
      </c>
      <c r="B92" s="167" t="s">
        <v>713</v>
      </c>
      <c r="C92" s="168" t="s">
        <v>4</v>
      </c>
      <c r="D92" s="169" t="s">
        <v>158</v>
      </c>
      <c r="E92" s="185" t="s">
        <v>47</v>
      </c>
      <c r="F92" s="137">
        <v>10.46</v>
      </c>
      <c r="G92" s="137" t="s">
        <v>71</v>
      </c>
      <c r="H92" s="137" t="s">
        <v>128</v>
      </c>
      <c r="I92" s="137" t="s">
        <v>74</v>
      </c>
      <c r="J92" s="127" t="s">
        <v>49</v>
      </c>
      <c r="K92" s="174" t="s">
        <v>528</v>
      </c>
      <c r="L92" s="175" t="s">
        <v>529</v>
      </c>
      <c r="M92" s="281" t="s">
        <v>1402</v>
      </c>
    </row>
    <row r="93" spans="1:13" ht="15.75" x14ac:dyDescent="0.25">
      <c r="A93" s="7"/>
      <c r="B93" s="167"/>
      <c r="C93" s="228" t="s">
        <v>5</v>
      </c>
      <c r="D93" s="229" t="s">
        <v>648</v>
      </c>
      <c r="E93" s="185" t="s">
        <v>714</v>
      </c>
      <c r="F93" s="137"/>
      <c r="G93" s="137"/>
      <c r="H93" s="137" t="s">
        <v>698</v>
      </c>
      <c r="I93" s="137"/>
      <c r="J93" s="167"/>
      <c r="K93" s="174"/>
      <c r="L93" s="175"/>
      <c r="M93" s="167"/>
    </row>
    <row r="94" spans="1:13" ht="15.75" x14ac:dyDescent="0.25">
      <c r="A94" s="7"/>
      <c r="B94" s="167"/>
      <c r="C94" s="228" t="s">
        <v>6</v>
      </c>
      <c r="D94" s="230" t="s">
        <v>646</v>
      </c>
      <c r="E94" s="185" t="s">
        <v>531</v>
      </c>
      <c r="F94" s="137"/>
      <c r="G94" s="137"/>
      <c r="H94" s="167"/>
      <c r="I94" s="167"/>
      <c r="J94" s="167"/>
      <c r="K94" s="152"/>
      <c r="L94" s="137"/>
      <c r="M94" s="167"/>
    </row>
    <row r="95" spans="1:13" ht="15.75" x14ac:dyDescent="0.25">
      <c r="A95" s="19"/>
      <c r="B95" s="177"/>
      <c r="C95" s="231"/>
      <c r="D95" s="232"/>
      <c r="E95" s="186" t="s">
        <v>17</v>
      </c>
      <c r="F95" s="181"/>
      <c r="G95" s="181"/>
      <c r="H95" s="181"/>
      <c r="I95" s="181"/>
      <c r="J95" s="177"/>
      <c r="K95" s="181"/>
      <c r="L95" s="181"/>
      <c r="M95" s="183"/>
    </row>
    <row r="96" spans="1:13" ht="15.75" x14ac:dyDescent="0.25">
      <c r="A96" s="53">
        <v>11</v>
      </c>
      <c r="B96" s="167" t="s">
        <v>722</v>
      </c>
      <c r="C96" s="168" t="s">
        <v>4</v>
      </c>
      <c r="D96" s="169" t="s">
        <v>660</v>
      </c>
      <c r="E96" s="170" t="s">
        <v>47</v>
      </c>
      <c r="F96" s="137">
        <v>11.01</v>
      </c>
      <c r="G96" s="127" t="s">
        <v>71</v>
      </c>
      <c r="H96" s="137" t="s">
        <v>128</v>
      </c>
      <c r="I96" s="198" t="s">
        <v>74</v>
      </c>
      <c r="J96" s="127" t="s">
        <v>49</v>
      </c>
      <c r="K96" s="175" t="s">
        <v>412</v>
      </c>
      <c r="L96" s="175" t="s">
        <v>413</v>
      </c>
      <c r="M96" s="285" t="s">
        <v>1402</v>
      </c>
    </row>
    <row r="97" spans="1:13" ht="15.75" x14ac:dyDescent="0.25">
      <c r="A97" s="7"/>
      <c r="B97" s="167"/>
      <c r="C97" s="168" t="s">
        <v>5</v>
      </c>
      <c r="D97" s="169" t="s">
        <v>648</v>
      </c>
      <c r="E97" s="185" t="s">
        <v>723</v>
      </c>
      <c r="F97" s="137"/>
      <c r="G97" s="167"/>
      <c r="H97" s="197" t="s">
        <v>410</v>
      </c>
      <c r="I97" s="216"/>
      <c r="J97" s="167"/>
      <c r="K97" s="175"/>
      <c r="L97" s="175"/>
      <c r="M97" s="167"/>
    </row>
    <row r="98" spans="1:13" ht="15.75" x14ac:dyDescent="0.25">
      <c r="A98" s="7"/>
      <c r="B98" s="167"/>
      <c r="C98" s="168" t="s">
        <v>6</v>
      </c>
      <c r="D98" s="169" t="s">
        <v>646</v>
      </c>
      <c r="E98" s="185" t="s">
        <v>415</v>
      </c>
      <c r="F98" s="137"/>
      <c r="G98" s="167"/>
      <c r="H98" s="197"/>
      <c r="I98" s="152"/>
      <c r="J98" s="167"/>
      <c r="K98" s="137"/>
      <c r="L98" s="137"/>
      <c r="M98" s="167"/>
    </row>
    <row r="99" spans="1:13" ht="15.75" x14ac:dyDescent="0.25">
      <c r="A99" s="19"/>
      <c r="B99" s="177"/>
      <c r="C99" s="178"/>
      <c r="D99" s="179"/>
      <c r="E99" s="186" t="s">
        <v>17</v>
      </c>
      <c r="F99" s="181"/>
      <c r="G99" s="177"/>
      <c r="H99" s="181"/>
      <c r="I99" s="182"/>
      <c r="J99" s="177"/>
      <c r="K99" s="181"/>
      <c r="L99" s="181"/>
      <c r="M99" s="183"/>
    </row>
    <row r="100" spans="1:13" ht="15.75" x14ac:dyDescent="0.25">
      <c r="A100" s="53">
        <f>A96+1</f>
        <v>12</v>
      </c>
      <c r="B100" s="167" t="s">
        <v>724</v>
      </c>
      <c r="C100" s="168" t="s">
        <v>4</v>
      </c>
      <c r="D100" s="169" t="s">
        <v>688</v>
      </c>
      <c r="E100" s="170" t="s">
        <v>47</v>
      </c>
      <c r="F100" s="137">
        <v>35.549999999999997</v>
      </c>
      <c r="G100" s="127" t="s">
        <v>71</v>
      </c>
      <c r="H100" s="137" t="s">
        <v>41</v>
      </c>
      <c r="I100" s="198" t="s">
        <v>74</v>
      </c>
      <c r="J100" s="127" t="s">
        <v>49</v>
      </c>
      <c r="K100" s="175" t="s">
        <v>412</v>
      </c>
      <c r="L100" s="175" t="s">
        <v>413</v>
      </c>
      <c r="M100" s="285" t="s">
        <v>1402</v>
      </c>
    </row>
    <row r="101" spans="1:13" ht="15.75" x14ac:dyDescent="0.25">
      <c r="A101" s="7"/>
      <c r="B101" s="167"/>
      <c r="C101" s="168" t="s">
        <v>5</v>
      </c>
      <c r="D101" s="169" t="s">
        <v>680</v>
      </c>
      <c r="E101" s="185" t="s">
        <v>725</v>
      </c>
      <c r="F101" s="137"/>
      <c r="G101" s="167"/>
      <c r="H101" s="137" t="s">
        <v>42</v>
      </c>
      <c r="I101" s="216"/>
      <c r="J101" s="167"/>
      <c r="K101" s="175"/>
      <c r="L101" s="175"/>
      <c r="M101" s="167"/>
    </row>
    <row r="102" spans="1:13" ht="15.75" x14ac:dyDescent="0.25">
      <c r="A102" s="7"/>
      <c r="B102" s="167"/>
      <c r="C102" s="168" t="s">
        <v>6</v>
      </c>
      <c r="D102" s="169" t="s">
        <v>646</v>
      </c>
      <c r="E102" s="185" t="s">
        <v>415</v>
      </c>
      <c r="F102" s="137"/>
      <c r="G102" s="167"/>
      <c r="H102" s="197" t="s">
        <v>156</v>
      </c>
      <c r="I102" s="152"/>
      <c r="J102" s="167"/>
      <c r="K102" s="137"/>
      <c r="L102" s="137"/>
      <c r="M102" s="167"/>
    </row>
    <row r="103" spans="1:13" ht="15.75" x14ac:dyDescent="0.25">
      <c r="A103" s="19"/>
      <c r="B103" s="177"/>
      <c r="C103" s="178"/>
      <c r="D103" s="179"/>
      <c r="E103" s="186" t="s">
        <v>17</v>
      </c>
      <c r="F103" s="181"/>
      <c r="G103" s="177"/>
      <c r="H103" s="181"/>
      <c r="I103" s="182"/>
      <c r="J103" s="177"/>
      <c r="K103" s="181"/>
      <c r="L103" s="181"/>
      <c r="M103" s="183"/>
    </row>
    <row r="104" spans="1:13" ht="15.75" x14ac:dyDescent="0.25">
      <c r="A104" s="53">
        <v>13</v>
      </c>
      <c r="B104" s="167" t="s">
        <v>652</v>
      </c>
      <c r="C104" s="168" t="s">
        <v>4</v>
      </c>
      <c r="D104" s="169" t="s">
        <v>739</v>
      </c>
      <c r="E104" s="170" t="s">
        <v>47</v>
      </c>
      <c r="F104" s="137">
        <v>41.09</v>
      </c>
      <c r="G104" s="136" t="s">
        <v>71</v>
      </c>
      <c r="H104" s="137" t="s">
        <v>41</v>
      </c>
      <c r="I104" s="198" t="s">
        <v>74</v>
      </c>
      <c r="J104" s="127" t="s">
        <v>49</v>
      </c>
      <c r="K104" s="175" t="s">
        <v>740</v>
      </c>
      <c r="L104" s="173" t="s">
        <v>741</v>
      </c>
      <c r="M104" s="285" t="s">
        <v>1402</v>
      </c>
    </row>
    <row r="105" spans="1:13" ht="15.75" x14ac:dyDescent="0.25">
      <c r="A105" s="7"/>
      <c r="B105" s="167"/>
      <c r="C105" s="168" t="s">
        <v>5</v>
      </c>
      <c r="D105" s="176" t="s">
        <v>645</v>
      </c>
      <c r="E105" s="185" t="s">
        <v>742</v>
      </c>
      <c r="F105" s="137"/>
      <c r="G105" s="167"/>
      <c r="H105" s="137" t="s">
        <v>42</v>
      </c>
      <c r="I105" s="216"/>
      <c r="J105" s="167"/>
      <c r="K105" s="175"/>
      <c r="L105" s="175"/>
      <c r="M105" s="167"/>
    </row>
    <row r="106" spans="1:13" ht="15.75" x14ac:dyDescent="0.25">
      <c r="A106" s="7"/>
      <c r="B106" s="167"/>
      <c r="C106" s="168" t="s">
        <v>6</v>
      </c>
      <c r="D106" s="176" t="s">
        <v>646</v>
      </c>
      <c r="E106" s="185" t="s">
        <v>743</v>
      </c>
      <c r="F106" s="137"/>
      <c r="G106" s="167"/>
      <c r="H106" s="197" t="s">
        <v>156</v>
      </c>
      <c r="I106" s="152"/>
      <c r="J106" s="167"/>
      <c r="K106" s="137"/>
      <c r="L106" s="137"/>
      <c r="M106" s="167"/>
    </row>
    <row r="107" spans="1:13" ht="15.75" x14ac:dyDescent="0.25">
      <c r="A107" s="19"/>
      <c r="B107" s="177"/>
      <c r="C107" s="178"/>
      <c r="D107" s="179"/>
      <c r="E107" s="186" t="s">
        <v>17</v>
      </c>
      <c r="F107" s="181"/>
      <c r="G107" s="177"/>
      <c r="H107" s="181"/>
      <c r="I107" s="182"/>
      <c r="J107" s="177"/>
      <c r="K107" s="181"/>
      <c r="L107" s="181"/>
      <c r="M107" s="183"/>
    </row>
    <row r="108" spans="1:13" ht="15.75" x14ac:dyDescent="0.25">
      <c r="A108" s="53">
        <f>A104+1</f>
        <v>14</v>
      </c>
      <c r="B108" s="222" t="s">
        <v>744</v>
      </c>
      <c r="C108" s="168" t="s">
        <v>4</v>
      </c>
      <c r="D108" s="222" t="s">
        <v>653</v>
      </c>
      <c r="E108" s="170" t="s">
        <v>47</v>
      </c>
      <c r="F108" s="250">
        <v>33.57</v>
      </c>
      <c r="G108" s="136" t="s">
        <v>71</v>
      </c>
      <c r="H108" s="137" t="s">
        <v>41</v>
      </c>
      <c r="I108" s="198" t="s">
        <v>74</v>
      </c>
      <c r="J108" s="127" t="s">
        <v>49</v>
      </c>
      <c r="K108" s="175" t="s">
        <v>309</v>
      </c>
      <c r="L108" s="175" t="s">
        <v>745</v>
      </c>
      <c r="M108" s="285" t="s">
        <v>1403</v>
      </c>
    </row>
    <row r="109" spans="1:13" ht="15.75" x14ac:dyDescent="0.25">
      <c r="A109" s="7"/>
      <c r="B109" s="167"/>
      <c r="C109" s="168" t="s">
        <v>5</v>
      </c>
      <c r="D109" s="222" t="s">
        <v>657</v>
      </c>
      <c r="E109" s="185" t="s">
        <v>746</v>
      </c>
      <c r="F109" s="137"/>
      <c r="G109" s="167"/>
      <c r="H109" s="137" t="s">
        <v>42</v>
      </c>
      <c r="I109" s="216"/>
      <c r="J109" s="167"/>
      <c r="K109" s="175"/>
      <c r="L109" s="175"/>
      <c r="M109" s="167"/>
    </row>
    <row r="110" spans="1:13" ht="15.75" x14ac:dyDescent="0.25">
      <c r="A110" s="7"/>
      <c r="B110" s="167"/>
      <c r="C110" s="168" t="s">
        <v>6</v>
      </c>
      <c r="D110" s="176" t="s">
        <v>646</v>
      </c>
      <c r="E110" s="185" t="s">
        <v>313</v>
      </c>
      <c r="F110" s="137"/>
      <c r="G110" s="167"/>
      <c r="H110" s="197" t="s">
        <v>156</v>
      </c>
      <c r="I110" s="152"/>
      <c r="J110" s="167"/>
      <c r="K110" s="137"/>
      <c r="L110" s="137"/>
      <c r="M110" s="167"/>
    </row>
    <row r="111" spans="1:13" ht="15.75" x14ac:dyDescent="0.25">
      <c r="A111" s="19"/>
      <c r="B111" s="177"/>
      <c r="C111" s="178"/>
      <c r="D111" s="179"/>
      <c r="E111" s="186" t="s">
        <v>17</v>
      </c>
      <c r="F111" s="181"/>
      <c r="G111" s="177"/>
      <c r="H111" s="181"/>
      <c r="I111" s="182"/>
      <c r="J111" s="177"/>
      <c r="K111" s="181"/>
      <c r="L111" s="181"/>
      <c r="M111" s="183"/>
    </row>
    <row r="112" spans="1:13" ht="15.75" x14ac:dyDescent="0.25">
      <c r="A112" s="53">
        <f>A108+1</f>
        <v>15</v>
      </c>
      <c r="B112" s="222" t="s">
        <v>1281</v>
      </c>
      <c r="C112" s="168" t="s">
        <v>4</v>
      </c>
      <c r="D112" s="336" t="s">
        <v>694</v>
      </c>
      <c r="E112" s="223" t="s">
        <v>47</v>
      </c>
      <c r="F112" s="225">
        <v>4.5</v>
      </c>
      <c r="G112" s="136" t="s">
        <v>71</v>
      </c>
      <c r="H112" s="224" t="s">
        <v>128</v>
      </c>
      <c r="I112" s="152" t="s">
        <v>74</v>
      </c>
      <c r="J112" s="127" t="s">
        <v>49</v>
      </c>
      <c r="K112" s="251" t="s">
        <v>776</v>
      </c>
      <c r="L112" s="175" t="s">
        <v>777</v>
      </c>
      <c r="M112" s="281" t="s">
        <v>1402</v>
      </c>
    </row>
    <row r="113" spans="1:13" ht="15.75" x14ac:dyDescent="0.25">
      <c r="A113" s="7"/>
      <c r="B113" s="167"/>
      <c r="C113" s="168" t="s">
        <v>5</v>
      </c>
      <c r="D113" s="336" t="s">
        <v>674</v>
      </c>
      <c r="E113" s="219" t="s">
        <v>774</v>
      </c>
      <c r="F113" s="202"/>
      <c r="G113" s="167"/>
      <c r="H113" s="234" t="s">
        <v>410</v>
      </c>
      <c r="I113" s="216"/>
      <c r="J113" s="167"/>
      <c r="K113" s="175"/>
      <c r="L113" s="175"/>
      <c r="M113" s="167"/>
    </row>
    <row r="114" spans="1:13" ht="15.75" x14ac:dyDescent="0.25">
      <c r="A114" s="7"/>
      <c r="B114" s="167"/>
      <c r="C114" s="168" t="s">
        <v>6</v>
      </c>
      <c r="D114" s="176" t="s">
        <v>646</v>
      </c>
      <c r="E114" s="185" t="s">
        <v>775</v>
      </c>
      <c r="F114" s="137"/>
      <c r="G114" s="167"/>
      <c r="H114" s="252"/>
      <c r="I114" s="152"/>
      <c r="J114" s="167"/>
      <c r="K114" s="137"/>
      <c r="L114" s="137"/>
      <c r="M114" s="167"/>
    </row>
    <row r="115" spans="1:13" ht="15.75" x14ac:dyDescent="0.25">
      <c r="A115" s="19"/>
      <c r="B115" s="177"/>
      <c r="C115" s="178"/>
      <c r="D115" s="179"/>
      <c r="E115" s="186" t="s">
        <v>17</v>
      </c>
      <c r="F115" s="181"/>
      <c r="G115" s="177"/>
      <c r="H115" s="181"/>
      <c r="I115" s="182"/>
      <c r="J115" s="177"/>
      <c r="K115" s="181"/>
      <c r="L115" s="181"/>
      <c r="M115" s="183"/>
    </row>
    <row r="116" spans="1:13" ht="15.75" x14ac:dyDescent="0.25">
      <c r="A116" s="53">
        <f>A112+1</f>
        <v>16</v>
      </c>
      <c r="B116" s="222" t="s">
        <v>1282</v>
      </c>
      <c r="C116" s="168" t="s">
        <v>4</v>
      </c>
      <c r="D116" s="336" t="s">
        <v>810</v>
      </c>
      <c r="E116" s="223" t="s">
        <v>47</v>
      </c>
      <c r="F116" s="225">
        <v>20.329999999999998</v>
      </c>
      <c r="G116" s="136" t="s">
        <v>71</v>
      </c>
      <c r="H116" s="253" t="s">
        <v>813</v>
      </c>
      <c r="I116" s="218" t="s">
        <v>74</v>
      </c>
      <c r="J116" s="127" t="s">
        <v>49</v>
      </c>
      <c r="K116" s="251" t="s">
        <v>814</v>
      </c>
      <c r="L116" s="175" t="s">
        <v>815</v>
      </c>
      <c r="M116" s="285" t="s">
        <v>1403</v>
      </c>
    </row>
    <row r="117" spans="1:13" ht="15.75" x14ac:dyDescent="0.25">
      <c r="A117" s="7"/>
      <c r="B117" s="167"/>
      <c r="C117" s="168" t="s">
        <v>5</v>
      </c>
      <c r="D117" s="336" t="s">
        <v>680</v>
      </c>
      <c r="E117" s="219" t="s">
        <v>811</v>
      </c>
      <c r="F117" s="202"/>
      <c r="G117" s="167"/>
      <c r="H117" s="234" t="s">
        <v>156</v>
      </c>
      <c r="I117" s="216"/>
      <c r="J117" s="167"/>
      <c r="K117" s="175"/>
      <c r="L117" s="175"/>
      <c r="M117" s="167"/>
    </row>
    <row r="118" spans="1:13" ht="15.75" x14ac:dyDescent="0.25">
      <c r="A118" s="7"/>
      <c r="B118" s="167"/>
      <c r="C118" s="168" t="s">
        <v>6</v>
      </c>
      <c r="D118" s="176" t="s">
        <v>646</v>
      </c>
      <c r="E118" s="185" t="s">
        <v>812</v>
      </c>
      <c r="F118" s="137"/>
      <c r="G118" s="167"/>
      <c r="H118" s="252"/>
      <c r="I118" s="152"/>
      <c r="J118" s="167"/>
      <c r="K118" s="137"/>
      <c r="L118" s="137"/>
      <c r="M118" s="167"/>
    </row>
    <row r="119" spans="1:13" ht="15.75" x14ac:dyDescent="0.25">
      <c r="A119" s="19"/>
      <c r="B119" s="177"/>
      <c r="C119" s="178"/>
      <c r="D119" s="179"/>
      <c r="E119" s="186" t="s">
        <v>17</v>
      </c>
      <c r="F119" s="181"/>
      <c r="G119" s="177"/>
      <c r="H119" s="181"/>
      <c r="I119" s="182"/>
      <c r="J119" s="177"/>
      <c r="K119" s="181"/>
      <c r="L119" s="181"/>
      <c r="M119" s="183"/>
    </row>
    <row r="120" spans="1:13" ht="15.75" x14ac:dyDescent="0.25">
      <c r="A120" s="53">
        <f>A116+1</f>
        <v>17</v>
      </c>
      <c r="B120" s="169" t="s">
        <v>1283</v>
      </c>
      <c r="C120" s="168" t="s">
        <v>4</v>
      </c>
      <c r="D120" s="337" t="s">
        <v>739</v>
      </c>
      <c r="E120" s="223" t="s">
        <v>47</v>
      </c>
      <c r="F120" s="226">
        <v>28.95</v>
      </c>
      <c r="G120" s="136" t="s">
        <v>1111</v>
      </c>
      <c r="H120" s="253" t="s">
        <v>813</v>
      </c>
      <c r="I120" s="218" t="s">
        <v>74</v>
      </c>
      <c r="J120" s="127" t="s">
        <v>49</v>
      </c>
      <c r="K120" s="251" t="s">
        <v>1112</v>
      </c>
      <c r="L120" s="175" t="s">
        <v>1113</v>
      </c>
      <c r="M120" s="285" t="s">
        <v>1403</v>
      </c>
    </row>
    <row r="121" spans="1:13" ht="15.75" x14ac:dyDescent="0.25">
      <c r="A121" s="7"/>
      <c r="B121" s="167"/>
      <c r="C121" s="168" t="s">
        <v>5</v>
      </c>
      <c r="D121" s="337" t="s">
        <v>645</v>
      </c>
      <c r="E121" s="219" t="s">
        <v>1109</v>
      </c>
      <c r="F121" s="202"/>
      <c r="G121" s="167"/>
      <c r="H121" s="234" t="s">
        <v>156</v>
      </c>
      <c r="I121" s="216"/>
      <c r="J121" s="167"/>
      <c r="K121" s="175"/>
      <c r="L121" s="175"/>
      <c r="M121" s="167"/>
    </row>
    <row r="122" spans="1:13" ht="15.75" x14ac:dyDescent="0.25">
      <c r="A122" s="7"/>
      <c r="B122" s="167"/>
      <c r="C122" s="168" t="s">
        <v>6</v>
      </c>
      <c r="D122" s="176" t="s">
        <v>646</v>
      </c>
      <c r="E122" s="185" t="s">
        <v>1110</v>
      </c>
      <c r="F122" s="137"/>
      <c r="G122" s="167"/>
      <c r="H122" s="252"/>
      <c r="I122" s="152"/>
      <c r="J122" s="167"/>
      <c r="K122" s="137"/>
      <c r="L122" s="137"/>
      <c r="M122" s="167"/>
    </row>
    <row r="123" spans="1:13" ht="15.75" x14ac:dyDescent="0.25">
      <c r="A123" s="19"/>
      <c r="B123" s="177"/>
      <c r="C123" s="178"/>
      <c r="D123" s="179"/>
      <c r="E123" s="186" t="s">
        <v>17</v>
      </c>
      <c r="F123" s="181"/>
      <c r="G123" s="177"/>
      <c r="H123" s="181"/>
      <c r="I123" s="182"/>
      <c r="J123" s="177"/>
      <c r="K123" s="181"/>
      <c r="L123" s="181"/>
      <c r="M123" s="183"/>
    </row>
    <row r="124" spans="1:13" ht="15.75" x14ac:dyDescent="0.25">
      <c r="A124" s="53">
        <v>18</v>
      </c>
      <c r="B124" s="169" t="s">
        <v>1284</v>
      </c>
      <c r="C124" s="168" t="s">
        <v>4</v>
      </c>
      <c r="D124" s="337" t="s">
        <v>1123</v>
      </c>
      <c r="E124" s="223" t="s">
        <v>47</v>
      </c>
      <c r="F124" s="226">
        <v>25.6</v>
      </c>
      <c r="G124" s="136" t="s">
        <v>1127</v>
      </c>
      <c r="H124" s="253" t="s">
        <v>813</v>
      </c>
      <c r="I124" s="218" t="s">
        <v>74</v>
      </c>
      <c r="J124" s="127" t="s">
        <v>49</v>
      </c>
      <c r="K124" s="251" t="s">
        <v>1128</v>
      </c>
      <c r="L124" s="175" t="s">
        <v>1129</v>
      </c>
      <c r="M124" s="281" t="s">
        <v>1402</v>
      </c>
    </row>
    <row r="125" spans="1:13" ht="15.75" x14ac:dyDescent="0.25">
      <c r="A125" s="7"/>
      <c r="B125" s="167"/>
      <c r="C125" s="168" t="s">
        <v>5</v>
      </c>
      <c r="D125" s="337" t="s">
        <v>1124</v>
      </c>
      <c r="E125" s="219" t="s">
        <v>1125</v>
      </c>
      <c r="F125" s="202"/>
      <c r="G125" s="167"/>
      <c r="H125" s="234" t="s">
        <v>156</v>
      </c>
      <c r="I125" s="216"/>
      <c r="J125" s="167"/>
      <c r="K125" s="175"/>
      <c r="L125" s="175"/>
      <c r="M125" s="167"/>
    </row>
    <row r="126" spans="1:13" ht="15.75" x14ac:dyDescent="0.25">
      <c r="A126" s="7"/>
      <c r="B126" s="167"/>
      <c r="C126" s="168" t="s">
        <v>6</v>
      </c>
      <c r="D126" s="176" t="s">
        <v>646</v>
      </c>
      <c r="E126" s="185" t="s">
        <v>1126</v>
      </c>
      <c r="F126" s="137"/>
      <c r="G126" s="167"/>
      <c r="H126" s="252"/>
      <c r="I126" s="152"/>
      <c r="J126" s="167"/>
      <c r="K126" s="137"/>
      <c r="L126" s="137"/>
      <c r="M126" s="167"/>
    </row>
    <row r="127" spans="1:13" ht="15.75" x14ac:dyDescent="0.25">
      <c r="A127" s="19"/>
      <c r="B127" s="177"/>
      <c r="C127" s="178"/>
      <c r="D127" s="179"/>
      <c r="E127" s="186" t="s">
        <v>17</v>
      </c>
      <c r="F127" s="181"/>
      <c r="G127" s="177"/>
      <c r="H127" s="181"/>
      <c r="I127" s="182"/>
      <c r="J127" s="177"/>
      <c r="K127" s="181"/>
      <c r="L127" s="181"/>
      <c r="M127" s="183"/>
    </row>
    <row r="130" spans="1:13" x14ac:dyDescent="0.25">
      <c r="B130" t="s">
        <v>975</v>
      </c>
      <c r="C130">
        <v>8</v>
      </c>
    </row>
    <row r="131" spans="1:13" x14ac:dyDescent="0.25">
      <c r="B131" t="s">
        <v>976</v>
      </c>
      <c r="C131">
        <v>0</v>
      </c>
    </row>
    <row r="132" spans="1:13" x14ac:dyDescent="0.25">
      <c r="B132" t="s">
        <v>74</v>
      </c>
      <c r="C132">
        <v>18</v>
      </c>
    </row>
    <row r="134" spans="1:13" ht="26.25" x14ac:dyDescent="0.4">
      <c r="A134" s="158" t="s">
        <v>1363</v>
      </c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</row>
    <row r="135" spans="1:13" ht="21.75" thickBot="1" x14ac:dyDescent="0.4">
      <c r="A135" s="424"/>
      <c r="B135" s="424"/>
      <c r="C135" s="424"/>
      <c r="D135" s="424"/>
      <c r="E135" s="424"/>
      <c r="F135" s="424"/>
      <c r="G135" s="424"/>
      <c r="H135" s="424"/>
      <c r="I135" s="424"/>
      <c r="J135" s="424"/>
      <c r="K135" s="424"/>
      <c r="L135" s="424"/>
      <c r="M135" s="151"/>
    </row>
    <row r="136" spans="1:13" ht="15.75" x14ac:dyDescent="0.25">
      <c r="A136" s="514" t="s">
        <v>0</v>
      </c>
      <c r="B136" s="516" t="s">
        <v>22</v>
      </c>
      <c r="C136" s="518" t="s">
        <v>3</v>
      </c>
      <c r="D136" s="519"/>
      <c r="E136" s="516" t="s">
        <v>12</v>
      </c>
      <c r="F136" s="516" t="s">
        <v>58</v>
      </c>
      <c r="G136" s="516" t="s">
        <v>1</v>
      </c>
      <c r="H136" s="516" t="s">
        <v>7</v>
      </c>
      <c r="I136" s="516" t="s">
        <v>72</v>
      </c>
      <c r="J136" s="516" t="s">
        <v>48</v>
      </c>
      <c r="K136" s="522" t="s">
        <v>33</v>
      </c>
      <c r="L136" s="523"/>
      <c r="M136" s="519" t="s">
        <v>2</v>
      </c>
    </row>
    <row r="137" spans="1:13" ht="15.75" x14ac:dyDescent="0.25">
      <c r="A137" s="515"/>
      <c r="B137" s="517"/>
      <c r="C137" s="520"/>
      <c r="D137" s="521"/>
      <c r="E137" s="517"/>
      <c r="F137" s="517"/>
      <c r="G137" s="517"/>
      <c r="H137" s="517"/>
      <c r="I137" s="517"/>
      <c r="J137" s="517"/>
      <c r="K137" s="111" t="s">
        <v>50</v>
      </c>
      <c r="L137" s="112" t="s">
        <v>34</v>
      </c>
      <c r="M137" s="521"/>
    </row>
    <row r="138" spans="1:13" ht="16.5" thickBot="1" x14ac:dyDescent="0.3">
      <c r="A138" s="3">
        <v>1</v>
      </c>
      <c r="B138" s="4">
        <v>2</v>
      </c>
      <c r="C138" s="503">
        <v>3</v>
      </c>
      <c r="D138" s="504"/>
      <c r="E138" s="6">
        <v>4</v>
      </c>
      <c r="F138" s="4">
        <v>5</v>
      </c>
      <c r="G138" s="4">
        <v>6</v>
      </c>
      <c r="H138" s="6">
        <v>7</v>
      </c>
      <c r="I138" s="4">
        <v>8</v>
      </c>
      <c r="J138" s="4">
        <v>9</v>
      </c>
      <c r="K138" s="422">
        <v>10</v>
      </c>
      <c r="L138" s="4">
        <v>11</v>
      </c>
      <c r="M138" s="423">
        <v>12</v>
      </c>
    </row>
    <row r="139" spans="1:13" ht="16.5" thickTop="1" x14ac:dyDescent="0.25">
      <c r="A139" s="78">
        <v>1</v>
      </c>
      <c r="B139" s="227" t="s">
        <v>1280</v>
      </c>
      <c r="C139" s="168" t="s">
        <v>4</v>
      </c>
      <c r="D139" s="169" t="s">
        <v>71</v>
      </c>
      <c r="E139" s="170" t="s">
        <v>97</v>
      </c>
      <c r="F139" s="212">
        <v>16.29</v>
      </c>
      <c r="G139" s="213" t="s">
        <v>951</v>
      </c>
      <c r="H139" s="198" t="s">
        <v>41</v>
      </c>
      <c r="I139" s="127" t="s">
        <v>73</v>
      </c>
      <c r="J139" s="127" t="s">
        <v>49</v>
      </c>
      <c r="K139" s="210" t="s">
        <v>470</v>
      </c>
      <c r="L139" s="199" t="s">
        <v>952</v>
      </c>
      <c r="M139" s="195"/>
    </row>
    <row r="140" spans="1:13" ht="15.75" x14ac:dyDescent="0.25">
      <c r="A140" s="67"/>
      <c r="B140" s="167" t="s">
        <v>733</v>
      </c>
      <c r="C140" s="168" t="s">
        <v>173</v>
      </c>
      <c r="D140" s="169" t="s">
        <v>645</v>
      </c>
      <c r="E140" s="170" t="s">
        <v>953</v>
      </c>
      <c r="F140" s="137"/>
      <c r="G140" s="214"/>
      <c r="H140" s="198"/>
      <c r="I140" s="137"/>
      <c r="J140" s="137"/>
      <c r="K140" s="201"/>
      <c r="L140" s="127"/>
      <c r="M140" s="202"/>
    </row>
    <row r="141" spans="1:13" ht="15.75" x14ac:dyDescent="0.25">
      <c r="A141" s="7"/>
      <c r="B141" s="167"/>
      <c r="C141" s="168" t="s">
        <v>175</v>
      </c>
      <c r="D141" s="176" t="s">
        <v>954</v>
      </c>
      <c r="E141" s="170" t="s">
        <v>955</v>
      </c>
      <c r="F141" s="137"/>
      <c r="G141" s="167"/>
      <c r="H141" s="198"/>
      <c r="I141" s="137"/>
      <c r="J141" s="137"/>
      <c r="K141" s="175"/>
      <c r="L141" s="175"/>
      <c r="M141" s="176"/>
    </row>
    <row r="142" spans="1:13" ht="15.75" x14ac:dyDescent="0.25">
      <c r="A142" s="19"/>
      <c r="B142" s="177"/>
      <c r="C142" s="178"/>
      <c r="D142" s="211"/>
      <c r="E142" s="205" t="s">
        <v>879</v>
      </c>
      <c r="F142" s="181"/>
      <c r="G142" s="177"/>
      <c r="H142" s="179"/>
      <c r="I142" s="181"/>
      <c r="J142" s="181"/>
      <c r="K142" s="181"/>
      <c r="L142" s="181"/>
      <c r="M142" s="211"/>
    </row>
  </sheetData>
  <mergeCells count="49">
    <mergeCell ref="M136:M137"/>
    <mergeCell ref="C138:D138"/>
    <mergeCell ref="G136:G137"/>
    <mergeCell ref="H136:H137"/>
    <mergeCell ref="I136:I137"/>
    <mergeCell ref="J136:J137"/>
    <mergeCell ref="K136:L136"/>
    <mergeCell ref="A136:A137"/>
    <mergeCell ref="B136:B137"/>
    <mergeCell ref="C136:D137"/>
    <mergeCell ref="E136:E137"/>
    <mergeCell ref="F136:F137"/>
    <mergeCell ref="C55:D55"/>
    <mergeCell ref="A53:A54"/>
    <mergeCell ref="B53:B54"/>
    <mergeCell ref="C53:D54"/>
    <mergeCell ref="E53:E54"/>
    <mergeCell ref="F53:F54"/>
    <mergeCell ref="G53:G54"/>
    <mergeCell ref="H53:H54"/>
    <mergeCell ref="I53:I54"/>
    <mergeCell ref="J53:J54"/>
    <mergeCell ref="K53:L53"/>
    <mergeCell ref="M53:M54"/>
    <mergeCell ref="C6:D6"/>
    <mergeCell ref="A3:B3"/>
    <mergeCell ref="A4:A5"/>
    <mergeCell ref="B4:B5"/>
    <mergeCell ref="C4:D5"/>
    <mergeCell ref="E4:E5"/>
    <mergeCell ref="K4:L4"/>
    <mergeCell ref="M4:M5"/>
    <mergeCell ref="F4:F5"/>
    <mergeCell ref="G4:G5"/>
    <mergeCell ref="H4:H5"/>
    <mergeCell ref="I4:I5"/>
    <mergeCell ref="J4:J5"/>
    <mergeCell ref="M42:M43"/>
    <mergeCell ref="C44:D44"/>
    <mergeCell ref="G42:G43"/>
    <mergeCell ref="H42:H43"/>
    <mergeCell ref="I42:I43"/>
    <mergeCell ref="J42:J43"/>
    <mergeCell ref="K42:L42"/>
    <mergeCell ref="A42:A43"/>
    <mergeCell ref="B42:B43"/>
    <mergeCell ref="C42:D43"/>
    <mergeCell ref="E42:E43"/>
    <mergeCell ref="F42:F43"/>
  </mergeCells>
  <printOptions horizontalCentered="1"/>
  <pageMargins left="0.11811023622047245" right="0.39370078740157483" top="0.39370078740157483" bottom="0.39370078740157483" header="0.31496062992125984" footer="0.31496062992125984"/>
  <pageSetup paperSize="10000" scale="43" orientation="landscape" horizontalDpi="360" verticalDpi="360" r:id="rId1"/>
  <rowBreaks count="2" manualBreakCount="2">
    <brk id="50" max="12" man="1"/>
    <brk id="11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7"/>
  <sheetViews>
    <sheetView view="pageBreakPreview" topLeftCell="A55" zoomScale="60" workbookViewId="0">
      <selection activeCell="A85" sqref="A85"/>
    </sheetView>
  </sheetViews>
  <sheetFormatPr defaultRowHeight="15" x14ac:dyDescent="0.25"/>
  <cols>
    <col min="1" max="1" width="5.5703125" customWidth="1"/>
    <col min="2" max="2" width="36.5703125" customWidth="1"/>
    <col min="3" max="3" width="5.5703125" customWidth="1"/>
    <col min="4" max="4" width="28.85546875" customWidth="1"/>
    <col min="5" max="5" width="46.140625" customWidth="1"/>
    <col min="6" max="6" width="14.28515625" customWidth="1"/>
    <col min="7" max="7" width="23.5703125" customWidth="1"/>
    <col min="8" max="8" width="23.85546875" customWidth="1"/>
    <col min="9" max="9" width="14.85546875" customWidth="1"/>
    <col min="10" max="10" width="17" customWidth="1"/>
    <col min="11" max="11" width="22" customWidth="1"/>
    <col min="12" max="12" width="23.140625" customWidth="1"/>
    <col min="13" max="13" width="20.85546875" bestFit="1" customWidth="1"/>
  </cols>
  <sheetData>
    <row r="2" spans="1:13" ht="34.5" customHeight="1" x14ac:dyDescent="0.45">
      <c r="A2" s="505" t="s">
        <v>1377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</row>
    <row r="3" spans="1:13" ht="21" customHeight="1" x14ac:dyDescent="0.45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3" ht="28.5" x14ac:dyDescent="0.45">
      <c r="A4" s="143" t="s">
        <v>969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3" ht="16.5" thickBot="1" x14ac:dyDescent="0.3">
      <c r="A5" s="506"/>
      <c r="B5" s="506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8" customHeight="1" x14ac:dyDescent="0.25">
      <c r="A6" s="495" t="s">
        <v>0</v>
      </c>
      <c r="B6" s="497" t="s">
        <v>22</v>
      </c>
      <c r="C6" s="499" t="s">
        <v>3</v>
      </c>
      <c r="D6" s="500"/>
      <c r="E6" s="497" t="s">
        <v>12</v>
      </c>
      <c r="F6" s="497" t="s">
        <v>58</v>
      </c>
      <c r="G6" s="497" t="s">
        <v>1</v>
      </c>
      <c r="H6" s="497" t="s">
        <v>7</v>
      </c>
      <c r="I6" s="497" t="s">
        <v>72</v>
      </c>
      <c r="J6" s="497" t="s">
        <v>48</v>
      </c>
      <c r="K6" s="499" t="s">
        <v>33</v>
      </c>
      <c r="L6" s="500"/>
      <c r="M6" s="497" t="s">
        <v>2</v>
      </c>
    </row>
    <row r="7" spans="1:13" ht="36" customHeight="1" x14ac:dyDescent="0.25">
      <c r="A7" s="496"/>
      <c r="B7" s="498"/>
      <c r="C7" s="501"/>
      <c r="D7" s="502"/>
      <c r="E7" s="498"/>
      <c r="F7" s="498"/>
      <c r="G7" s="498"/>
      <c r="H7" s="498"/>
      <c r="I7" s="498"/>
      <c r="J7" s="498"/>
      <c r="K7" s="294" t="s">
        <v>50</v>
      </c>
      <c r="L7" s="295" t="s">
        <v>34</v>
      </c>
      <c r="M7" s="498"/>
    </row>
    <row r="8" spans="1:13" ht="16.5" thickBot="1" x14ac:dyDescent="0.3">
      <c r="A8" s="3">
        <v>1</v>
      </c>
      <c r="B8" s="4">
        <v>2</v>
      </c>
      <c r="C8" s="503">
        <v>3</v>
      </c>
      <c r="D8" s="504"/>
      <c r="E8" s="6">
        <v>4</v>
      </c>
      <c r="F8" s="4">
        <v>5</v>
      </c>
      <c r="G8" s="4">
        <v>6</v>
      </c>
      <c r="H8" s="4">
        <v>7</v>
      </c>
      <c r="I8" s="4">
        <v>8</v>
      </c>
      <c r="J8" s="6">
        <v>9</v>
      </c>
      <c r="K8" s="4">
        <v>10</v>
      </c>
      <c r="L8" s="4">
        <v>11</v>
      </c>
      <c r="M8" s="4"/>
    </row>
    <row r="9" spans="1:13" ht="16.5" thickTop="1" x14ac:dyDescent="0.25">
      <c r="A9" s="7">
        <v>1</v>
      </c>
      <c r="B9" s="167" t="s">
        <v>23</v>
      </c>
      <c r="C9" s="168" t="s">
        <v>4</v>
      </c>
      <c r="D9" s="169" t="s">
        <v>26</v>
      </c>
      <c r="E9" s="167" t="s">
        <v>20</v>
      </c>
      <c r="F9" s="137">
        <v>13.27</v>
      </c>
      <c r="G9" s="317" t="s">
        <v>27</v>
      </c>
      <c r="H9" s="137" t="s">
        <v>25</v>
      </c>
      <c r="I9" s="152" t="s">
        <v>73</v>
      </c>
      <c r="J9" s="127" t="s">
        <v>49</v>
      </c>
      <c r="K9" s="175" t="s">
        <v>36</v>
      </c>
      <c r="L9" s="173" t="s">
        <v>37</v>
      </c>
      <c r="M9" s="285" t="s">
        <v>1402</v>
      </c>
    </row>
    <row r="10" spans="1:13" ht="15.75" x14ac:dyDescent="0.25">
      <c r="A10" s="7"/>
      <c r="B10" s="167"/>
      <c r="C10" s="168" t="s">
        <v>5</v>
      </c>
      <c r="D10" s="169" t="s">
        <v>16</v>
      </c>
      <c r="E10" s="167" t="s">
        <v>31</v>
      </c>
      <c r="F10" s="248"/>
      <c r="G10" s="330"/>
      <c r="H10" s="200"/>
      <c r="I10" s="290"/>
      <c r="J10" s="247"/>
      <c r="K10" s="200"/>
      <c r="L10" s="200"/>
      <c r="M10" s="285"/>
    </row>
    <row r="11" spans="1:13" ht="15.75" x14ac:dyDescent="0.25">
      <c r="A11" s="7"/>
      <c r="B11" s="167"/>
      <c r="C11" s="168" t="s">
        <v>6</v>
      </c>
      <c r="D11" s="176" t="s">
        <v>11</v>
      </c>
      <c r="E11" s="221" t="s">
        <v>32</v>
      </c>
      <c r="F11" s="200"/>
      <c r="G11" s="330"/>
      <c r="H11" s="200"/>
      <c r="I11" s="290"/>
      <c r="J11" s="247"/>
      <c r="K11" s="200"/>
      <c r="L11" s="200"/>
      <c r="M11" s="167"/>
    </row>
    <row r="12" spans="1:13" ht="15.75" x14ac:dyDescent="0.25">
      <c r="A12" s="19"/>
      <c r="B12" s="177"/>
      <c r="C12" s="203"/>
      <c r="D12" s="204"/>
      <c r="E12" s="177" t="s">
        <v>30</v>
      </c>
      <c r="F12" s="206"/>
      <c r="G12" s="331"/>
      <c r="H12" s="206"/>
      <c r="I12" s="291"/>
      <c r="J12" s="207"/>
      <c r="K12" s="206"/>
      <c r="L12" s="206"/>
      <c r="M12" s="183"/>
    </row>
    <row r="13" spans="1:13" ht="15.75" x14ac:dyDescent="0.25">
      <c r="A13" s="7">
        <f>A9+1</f>
        <v>2</v>
      </c>
      <c r="B13" s="167" t="s">
        <v>38</v>
      </c>
      <c r="C13" s="168" t="s">
        <v>4</v>
      </c>
      <c r="D13" s="169" t="s">
        <v>14</v>
      </c>
      <c r="E13" s="167" t="s">
        <v>20</v>
      </c>
      <c r="F13" s="137">
        <v>6.98</v>
      </c>
      <c r="G13" s="317" t="s">
        <v>15</v>
      </c>
      <c r="H13" s="137" t="s">
        <v>41</v>
      </c>
      <c r="I13" s="198" t="s">
        <v>73</v>
      </c>
      <c r="J13" s="127" t="s">
        <v>49</v>
      </c>
      <c r="K13" s="173" t="s">
        <v>44</v>
      </c>
      <c r="L13" s="175" t="s">
        <v>45</v>
      </c>
      <c r="M13" s="285" t="s">
        <v>1402</v>
      </c>
    </row>
    <row r="14" spans="1:13" ht="15.75" x14ac:dyDescent="0.25">
      <c r="A14" s="7"/>
      <c r="B14" s="167" t="s">
        <v>39</v>
      </c>
      <c r="C14" s="168" t="s">
        <v>5</v>
      </c>
      <c r="D14" s="169" t="s">
        <v>13</v>
      </c>
      <c r="E14" s="167" t="s">
        <v>40</v>
      </c>
      <c r="F14" s="197"/>
      <c r="G14" s="317"/>
      <c r="H14" s="137" t="s">
        <v>42</v>
      </c>
      <c r="I14" s="198"/>
      <c r="J14" s="167"/>
      <c r="K14" s="137"/>
      <c r="L14" s="137"/>
      <c r="M14" s="127"/>
    </row>
    <row r="15" spans="1:13" ht="15.75" x14ac:dyDescent="0.25">
      <c r="A15" s="7"/>
      <c r="B15" s="167"/>
      <c r="C15" s="168" t="s">
        <v>6</v>
      </c>
      <c r="D15" s="176" t="s">
        <v>11</v>
      </c>
      <c r="E15" s="221" t="s">
        <v>43</v>
      </c>
      <c r="F15" s="137"/>
      <c r="G15" s="317"/>
      <c r="H15" s="137"/>
      <c r="I15" s="198"/>
      <c r="J15" s="167"/>
      <c r="K15" s="137"/>
      <c r="L15" s="137"/>
      <c r="M15" s="167"/>
    </row>
    <row r="16" spans="1:13" ht="15.75" x14ac:dyDescent="0.25">
      <c r="A16" s="19"/>
      <c r="B16" s="177"/>
      <c r="C16" s="203"/>
      <c r="D16" s="204"/>
      <c r="E16" s="177" t="s">
        <v>30</v>
      </c>
      <c r="F16" s="206"/>
      <c r="G16" s="331"/>
      <c r="H16" s="206"/>
      <c r="I16" s="291"/>
      <c r="J16" s="207"/>
      <c r="K16" s="206"/>
      <c r="L16" s="206"/>
      <c r="M16" s="249"/>
    </row>
    <row r="17" spans="1:13" ht="15.75" x14ac:dyDescent="0.25">
      <c r="A17" s="7">
        <v>3</v>
      </c>
      <c r="B17" s="167" t="s">
        <v>59</v>
      </c>
      <c r="C17" s="168" t="s">
        <v>4</v>
      </c>
      <c r="D17" s="169" t="s">
        <v>60</v>
      </c>
      <c r="E17" s="170" t="s">
        <v>47</v>
      </c>
      <c r="F17" s="137">
        <v>24.88</v>
      </c>
      <c r="G17" s="319" t="s">
        <v>856</v>
      </c>
      <c r="H17" s="137" t="s">
        <v>41</v>
      </c>
      <c r="I17" s="198" t="s">
        <v>73</v>
      </c>
      <c r="J17" s="127" t="s">
        <v>49</v>
      </c>
      <c r="K17" s="173" t="s">
        <v>63</v>
      </c>
      <c r="L17" s="175" t="s">
        <v>64</v>
      </c>
      <c r="M17" s="285" t="s">
        <v>1402</v>
      </c>
    </row>
    <row r="18" spans="1:13" ht="15.75" x14ac:dyDescent="0.25">
      <c r="A18" s="7"/>
      <c r="B18" s="167"/>
      <c r="C18" s="168" t="s">
        <v>5</v>
      </c>
      <c r="D18" s="169" t="s">
        <v>16</v>
      </c>
      <c r="E18" s="185" t="s">
        <v>61</v>
      </c>
      <c r="F18" s="248"/>
      <c r="G18" s="330"/>
      <c r="H18" s="137" t="s">
        <v>42</v>
      </c>
      <c r="I18" s="198"/>
      <c r="J18" s="247"/>
      <c r="K18" s="200"/>
      <c r="L18" s="200"/>
      <c r="M18" s="285"/>
    </row>
    <row r="19" spans="1:13" ht="15.75" x14ac:dyDescent="0.25">
      <c r="A19" s="7"/>
      <c r="B19" s="167"/>
      <c r="C19" s="168" t="s">
        <v>6</v>
      </c>
      <c r="D19" s="176" t="s">
        <v>11</v>
      </c>
      <c r="E19" s="185" t="s">
        <v>62</v>
      </c>
      <c r="F19" s="200"/>
      <c r="G19" s="330"/>
      <c r="H19" s="137">
        <v>8103</v>
      </c>
      <c r="I19" s="290"/>
      <c r="J19" s="247"/>
      <c r="K19" s="200"/>
      <c r="L19" s="200"/>
      <c r="M19" s="247"/>
    </row>
    <row r="20" spans="1:13" ht="15.75" x14ac:dyDescent="0.25">
      <c r="A20" s="19"/>
      <c r="B20" s="177"/>
      <c r="C20" s="203"/>
      <c r="D20" s="204"/>
      <c r="E20" s="186" t="s">
        <v>30</v>
      </c>
      <c r="F20" s="206"/>
      <c r="G20" s="331"/>
      <c r="H20" s="206"/>
      <c r="I20" s="291"/>
      <c r="J20" s="207"/>
      <c r="K20" s="206"/>
      <c r="L20" s="206"/>
      <c r="M20" s="249"/>
    </row>
    <row r="21" spans="1:13" ht="15.75" x14ac:dyDescent="0.25">
      <c r="A21" s="7">
        <v>4</v>
      </c>
      <c r="B21" s="167" t="s">
        <v>82</v>
      </c>
      <c r="C21" s="168" t="s">
        <v>4</v>
      </c>
      <c r="D21" s="169" t="s">
        <v>9</v>
      </c>
      <c r="E21" s="170" t="s">
        <v>47</v>
      </c>
      <c r="F21" s="137">
        <v>3.03</v>
      </c>
      <c r="G21" s="324" t="s">
        <v>10</v>
      </c>
      <c r="H21" s="137" t="s">
        <v>41</v>
      </c>
      <c r="I21" s="152" t="s">
        <v>73</v>
      </c>
      <c r="J21" s="127" t="s">
        <v>49</v>
      </c>
      <c r="K21" s="175" t="s">
        <v>85</v>
      </c>
      <c r="L21" s="173" t="s">
        <v>86</v>
      </c>
      <c r="M21" s="285" t="s">
        <v>1402</v>
      </c>
    </row>
    <row r="22" spans="1:13" ht="15.75" x14ac:dyDescent="0.25">
      <c r="A22" s="7"/>
      <c r="B22" s="167"/>
      <c r="C22" s="168" t="s">
        <v>5</v>
      </c>
      <c r="D22" s="169" t="s">
        <v>8</v>
      </c>
      <c r="E22" s="185" t="s">
        <v>83</v>
      </c>
      <c r="F22" s="137"/>
      <c r="G22" s="324"/>
      <c r="H22" s="137" t="s">
        <v>42</v>
      </c>
      <c r="I22" s="198"/>
      <c r="J22" s="127"/>
      <c r="K22" s="137"/>
      <c r="L22" s="137"/>
      <c r="M22" s="127"/>
    </row>
    <row r="23" spans="1:13" ht="15.75" x14ac:dyDescent="0.25">
      <c r="A23" s="7"/>
      <c r="B23" s="167"/>
      <c r="C23" s="168" t="s">
        <v>6</v>
      </c>
      <c r="D23" s="176" t="s">
        <v>11</v>
      </c>
      <c r="E23" s="185" t="s">
        <v>84</v>
      </c>
      <c r="F23" s="137"/>
      <c r="G23" s="324"/>
      <c r="H23" s="137">
        <v>8103</v>
      </c>
      <c r="I23" s="198"/>
      <c r="J23" s="127"/>
      <c r="K23" s="137"/>
      <c r="L23" s="137"/>
      <c r="M23" s="285"/>
    </row>
    <row r="24" spans="1:13" ht="15.75" x14ac:dyDescent="0.25">
      <c r="A24" s="19"/>
      <c r="B24" s="177"/>
      <c r="C24" s="178"/>
      <c r="D24" s="211"/>
      <c r="E24" s="186" t="s">
        <v>17</v>
      </c>
      <c r="F24" s="181"/>
      <c r="G24" s="332"/>
      <c r="H24" s="181"/>
      <c r="I24" s="288"/>
      <c r="J24" s="184"/>
      <c r="K24" s="181"/>
      <c r="L24" s="181"/>
      <c r="M24" s="183"/>
    </row>
    <row r="25" spans="1:13" ht="15.75" x14ac:dyDescent="0.25">
      <c r="A25" s="7">
        <v>5</v>
      </c>
      <c r="B25" s="167" t="s">
        <v>87</v>
      </c>
      <c r="C25" s="168" t="s">
        <v>4</v>
      </c>
      <c r="D25" s="169" t="s">
        <v>88</v>
      </c>
      <c r="E25" s="170" t="s">
        <v>47</v>
      </c>
      <c r="F25" s="137">
        <v>16.79</v>
      </c>
      <c r="G25" s="319" t="s">
        <v>92</v>
      </c>
      <c r="H25" s="137" t="s">
        <v>41</v>
      </c>
      <c r="I25" s="198" t="s">
        <v>73</v>
      </c>
      <c r="J25" s="127" t="s">
        <v>49</v>
      </c>
      <c r="K25" s="173" t="s">
        <v>93</v>
      </c>
      <c r="L25" s="175" t="s">
        <v>94</v>
      </c>
      <c r="M25" s="285" t="s">
        <v>1402</v>
      </c>
    </row>
    <row r="26" spans="1:13" ht="15.75" x14ac:dyDescent="0.25">
      <c r="A26" s="7"/>
      <c r="B26" s="167"/>
      <c r="C26" s="168" t="s">
        <v>5</v>
      </c>
      <c r="D26" s="169" t="s">
        <v>89</v>
      </c>
      <c r="E26" s="185" t="s">
        <v>90</v>
      </c>
      <c r="F26" s="248"/>
      <c r="G26" s="330"/>
      <c r="H26" s="137" t="s">
        <v>42</v>
      </c>
      <c r="I26" s="198"/>
      <c r="J26" s="247"/>
      <c r="K26" s="200"/>
      <c r="L26" s="200"/>
      <c r="M26" s="246"/>
    </row>
    <row r="27" spans="1:13" ht="15.75" x14ac:dyDescent="0.25">
      <c r="A27" s="7"/>
      <c r="B27" s="167"/>
      <c r="C27" s="168" t="s">
        <v>6</v>
      </c>
      <c r="D27" s="176" t="s">
        <v>11</v>
      </c>
      <c r="E27" s="185" t="s">
        <v>91</v>
      </c>
      <c r="F27" s="200"/>
      <c r="G27" s="330"/>
      <c r="H27" s="137">
        <v>8103</v>
      </c>
      <c r="I27" s="290"/>
      <c r="J27" s="247"/>
      <c r="K27" s="200"/>
      <c r="L27" s="200"/>
      <c r="M27" s="285"/>
    </row>
    <row r="28" spans="1:13" ht="15.75" x14ac:dyDescent="0.25">
      <c r="A28" s="19"/>
      <c r="B28" s="177"/>
      <c r="C28" s="203"/>
      <c r="D28" s="204"/>
      <c r="E28" s="186" t="s">
        <v>30</v>
      </c>
      <c r="F28" s="292"/>
      <c r="G28" s="331"/>
      <c r="H28" s="206"/>
      <c r="I28" s="291"/>
      <c r="J28" s="207"/>
      <c r="K28" s="206"/>
      <c r="L28" s="206"/>
      <c r="M28" s="249"/>
    </row>
    <row r="29" spans="1:13" ht="15.75" x14ac:dyDescent="0.25">
      <c r="A29" s="7">
        <v>6</v>
      </c>
      <c r="B29" s="167" t="s">
        <v>1225</v>
      </c>
      <c r="C29" s="168" t="s">
        <v>4</v>
      </c>
      <c r="D29" s="169" t="s">
        <v>14</v>
      </c>
      <c r="E29" s="170" t="s">
        <v>47</v>
      </c>
      <c r="F29" s="244">
        <v>8.1</v>
      </c>
      <c r="G29" s="319" t="s">
        <v>1020</v>
      </c>
      <c r="H29" s="137" t="s">
        <v>41</v>
      </c>
      <c r="I29" s="198" t="s">
        <v>73</v>
      </c>
      <c r="J29" s="127" t="s">
        <v>49</v>
      </c>
      <c r="K29" s="173" t="s">
        <v>1021</v>
      </c>
      <c r="L29" s="175" t="s">
        <v>1022</v>
      </c>
      <c r="M29" s="285" t="s">
        <v>1402</v>
      </c>
    </row>
    <row r="30" spans="1:13" ht="15.75" x14ac:dyDescent="0.25">
      <c r="A30" s="7"/>
      <c r="B30" s="167"/>
      <c r="C30" s="168" t="s">
        <v>5</v>
      </c>
      <c r="D30" s="169" t="s">
        <v>13</v>
      </c>
      <c r="E30" s="185" t="s">
        <v>1018</v>
      </c>
      <c r="F30" s="248"/>
      <c r="G30" s="330"/>
      <c r="H30" s="137" t="s">
        <v>42</v>
      </c>
      <c r="I30" s="198"/>
      <c r="J30" s="247"/>
      <c r="K30" s="200"/>
      <c r="L30" s="200"/>
      <c r="M30" s="293"/>
    </row>
    <row r="31" spans="1:13" ht="15.75" x14ac:dyDescent="0.25">
      <c r="A31" s="7"/>
      <c r="B31" s="167"/>
      <c r="C31" s="168" t="s">
        <v>6</v>
      </c>
      <c r="D31" s="176" t="s">
        <v>11</v>
      </c>
      <c r="E31" s="185" t="s">
        <v>1019</v>
      </c>
      <c r="F31" s="200"/>
      <c r="G31" s="330"/>
      <c r="H31" s="137">
        <v>8103</v>
      </c>
      <c r="I31" s="290"/>
      <c r="J31" s="247"/>
      <c r="K31" s="200"/>
      <c r="L31" s="200"/>
      <c r="M31" s="240"/>
    </row>
    <row r="32" spans="1:13" ht="15.75" x14ac:dyDescent="0.25">
      <c r="A32" s="19"/>
      <c r="B32" s="177"/>
      <c r="C32" s="203"/>
      <c r="D32" s="204"/>
      <c r="E32" s="186" t="s">
        <v>30</v>
      </c>
      <c r="F32" s="292"/>
      <c r="G32" s="331"/>
      <c r="H32" s="206"/>
      <c r="I32" s="291"/>
      <c r="J32" s="207"/>
      <c r="K32" s="206"/>
      <c r="L32" s="206"/>
      <c r="M32" s="249"/>
    </row>
    <row r="33" spans="1:13" ht="24.75" customHeight="1" x14ac:dyDescent="0.25">
      <c r="A33" s="7">
        <v>7</v>
      </c>
      <c r="B33" s="167" t="s">
        <v>1224</v>
      </c>
      <c r="C33" s="168" t="s">
        <v>4</v>
      </c>
      <c r="D33" s="169" t="s">
        <v>18</v>
      </c>
      <c r="E33" s="170" t="s">
        <v>47</v>
      </c>
      <c r="F33" s="137">
        <v>9.56</v>
      </c>
      <c r="G33" s="317" t="s">
        <v>21</v>
      </c>
      <c r="H33" s="137" t="s">
        <v>28</v>
      </c>
      <c r="I33" s="152" t="s">
        <v>73</v>
      </c>
      <c r="J33" s="127" t="s">
        <v>49</v>
      </c>
      <c r="K33" s="175" t="s">
        <v>35</v>
      </c>
      <c r="L33" s="218" t="s">
        <v>1139</v>
      </c>
      <c r="M33" s="285" t="s">
        <v>1402</v>
      </c>
    </row>
    <row r="34" spans="1:13" ht="15.75" x14ac:dyDescent="0.25">
      <c r="A34" s="7"/>
      <c r="B34" s="167" t="s">
        <v>1214</v>
      </c>
      <c r="C34" s="168" t="s">
        <v>5</v>
      </c>
      <c r="D34" s="169" t="s">
        <v>19</v>
      </c>
      <c r="E34" s="185" t="s">
        <v>1137</v>
      </c>
      <c r="F34" s="197"/>
      <c r="G34" s="317"/>
      <c r="H34" s="137"/>
      <c r="I34" s="198"/>
      <c r="J34" s="167"/>
      <c r="K34" s="137"/>
      <c r="L34" s="137"/>
      <c r="M34" s="285"/>
    </row>
    <row r="35" spans="1:13" ht="15.75" x14ac:dyDescent="0.25">
      <c r="A35" s="7"/>
      <c r="B35" s="167"/>
      <c r="C35" s="168" t="s">
        <v>6</v>
      </c>
      <c r="D35" s="176" t="s">
        <v>11</v>
      </c>
      <c r="E35" s="221" t="s">
        <v>1138</v>
      </c>
      <c r="F35" s="137"/>
      <c r="G35" s="317"/>
      <c r="H35" s="137"/>
      <c r="I35" s="198"/>
      <c r="J35" s="167"/>
      <c r="K35" s="137"/>
      <c r="L35" s="137"/>
      <c r="M35" s="287"/>
    </row>
    <row r="36" spans="1:13" ht="15.75" x14ac:dyDescent="0.25">
      <c r="A36" s="19"/>
      <c r="B36" s="177"/>
      <c r="C36" s="178"/>
      <c r="D36" s="179"/>
      <c r="E36" s="177" t="s">
        <v>30</v>
      </c>
      <c r="F36" s="181"/>
      <c r="G36" s="318"/>
      <c r="H36" s="181"/>
      <c r="I36" s="288"/>
      <c r="J36" s="177"/>
      <c r="K36" s="181"/>
      <c r="L36" s="181"/>
      <c r="M36" s="289"/>
    </row>
    <row r="37" spans="1:13" ht="15.75" x14ac:dyDescent="0.25">
      <c r="A37" s="152"/>
      <c r="B37" s="10"/>
      <c r="C37" s="153"/>
      <c r="D37" s="153"/>
      <c r="E37" s="154"/>
      <c r="F37" s="99"/>
      <c r="G37" s="153"/>
      <c r="H37" s="99"/>
      <c r="I37" s="99"/>
      <c r="J37" s="153"/>
      <c r="K37" s="99"/>
      <c r="L37" s="99"/>
    </row>
    <row r="38" spans="1:13" ht="28.5" x14ac:dyDescent="0.45">
      <c r="A38" s="143" t="s">
        <v>971</v>
      </c>
      <c r="B38" s="368"/>
      <c r="C38" s="143"/>
      <c r="D38" s="143"/>
      <c r="E38" s="143"/>
      <c r="F38" s="143"/>
      <c r="G38" s="143"/>
      <c r="H38" s="143"/>
      <c r="I38" s="143"/>
      <c r="J38" s="143"/>
      <c r="K38" s="143"/>
      <c r="L38" s="143"/>
    </row>
    <row r="39" spans="1:13" ht="21.75" thickBot="1" x14ac:dyDescent="0.4">
      <c r="A39" s="138"/>
      <c r="B39" s="110"/>
      <c r="C39" s="138"/>
      <c r="D39" s="138"/>
      <c r="E39" s="138"/>
      <c r="F39" s="138"/>
      <c r="G39" s="138"/>
      <c r="H39" s="138"/>
      <c r="I39" s="138"/>
      <c r="J39" s="138"/>
      <c r="K39" s="138"/>
      <c r="L39" s="138"/>
    </row>
    <row r="40" spans="1:13" ht="15.75" x14ac:dyDescent="0.25">
      <c r="A40" s="495" t="s">
        <v>855</v>
      </c>
      <c r="B40" s="497" t="s">
        <v>22</v>
      </c>
      <c r="C40" s="499" t="s">
        <v>3</v>
      </c>
      <c r="D40" s="500"/>
      <c r="E40" s="497" t="s">
        <v>12</v>
      </c>
      <c r="F40" s="497" t="s">
        <v>58</v>
      </c>
      <c r="G40" s="497" t="s">
        <v>1</v>
      </c>
      <c r="H40" s="497" t="s">
        <v>7</v>
      </c>
      <c r="I40" s="497" t="s">
        <v>72</v>
      </c>
      <c r="J40" s="497" t="s">
        <v>48</v>
      </c>
      <c r="K40" s="493" t="s">
        <v>33</v>
      </c>
      <c r="L40" s="494"/>
      <c r="M40" s="500" t="s">
        <v>2</v>
      </c>
    </row>
    <row r="41" spans="1:13" ht="35.25" customHeight="1" x14ac:dyDescent="0.25">
      <c r="A41" s="496"/>
      <c r="B41" s="498"/>
      <c r="C41" s="501"/>
      <c r="D41" s="502"/>
      <c r="E41" s="498"/>
      <c r="F41" s="498"/>
      <c r="G41" s="498"/>
      <c r="H41" s="498"/>
      <c r="I41" s="498"/>
      <c r="J41" s="498"/>
      <c r="K41" s="294" t="s">
        <v>50</v>
      </c>
      <c r="L41" s="295" t="s">
        <v>34</v>
      </c>
      <c r="M41" s="502"/>
    </row>
    <row r="42" spans="1:13" ht="16.5" thickBot="1" x14ac:dyDescent="0.3">
      <c r="A42" s="3">
        <v>1</v>
      </c>
      <c r="B42" s="4">
        <v>2</v>
      </c>
      <c r="C42" s="503">
        <v>3</v>
      </c>
      <c r="D42" s="504"/>
      <c r="E42" s="6">
        <v>4</v>
      </c>
      <c r="F42" s="4">
        <v>5</v>
      </c>
      <c r="G42" s="4">
        <v>6</v>
      </c>
      <c r="H42" s="6">
        <v>7</v>
      </c>
      <c r="I42" s="4">
        <v>8</v>
      </c>
      <c r="J42" s="4">
        <v>9</v>
      </c>
      <c r="K42" s="5">
        <v>10</v>
      </c>
      <c r="L42" s="4">
        <v>11</v>
      </c>
      <c r="M42" s="458"/>
    </row>
    <row r="43" spans="1:13" ht="16.5" thickTop="1" x14ac:dyDescent="0.25">
      <c r="A43" s="78">
        <v>1</v>
      </c>
      <c r="B43" s="89" t="s">
        <v>1182</v>
      </c>
      <c r="C43" s="9" t="s">
        <v>4</v>
      </c>
      <c r="D43" s="10" t="s">
        <v>1183</v>
      </c>
      <c r="E43" s="38" t="s">
        <v>47</v>
      </c>
      <c r="F43" s="265" t="s">
        <v>1186</v>
      </c>
      <c r="G43" s="125" t="s">
        <v>1187</v>
      </c>
      <c r="H43" s="16" t="s">
        <v>1086</v>
      </c>
      <c r="I43" s="13" t="s">
        <v>73</v>
      </c>
      <c r="J43" s="13" t="s">
        <v>49</v>
      </c>
      <c r="K43" s="141" t="s">
        <v>1173</v>
      </c>
      <c r="L43" s="140" t="s">
        <v>1188</v>
      </c>
      <c r="M43" s="273" t="s">
        <v>1403</v>
      </c>
    </row>
    <row r="44" spans="1:13" ht="15.75" x14ac:dyDescent="0.25">
      <c r="A44" s="67"/>
      <c r="B44" s="8"/>
      <c r="C44" s="9" t="s">
        <v>173</v>
      </c>
      <c r="D44" s="10" t="s">
        <v>978</v>
      </c>
      <c r="E44" s="40" t="s">
        <v>1184</v>
      </c>
      <c r="F44" s="11"/>
      <c r="G44" s="333"/>
      <c r="H44" s="16" t="s">
        <v>1087</v>
      </c>
      <c r="I44" s="11"/>
      <c r="J44" s="11"/>
      <c r="K44" s="54"/>
      <c r="L44" s="13"/>
      <c r="M44" s="120"/>
    </row>
    <row r="45" spans="1:13" ht="15.75" x14ac:dyDescent="0.25">
      <c r="A45" s="39"/>
      <c r="B45" s="8"/>
      <c r="C45" s="9" t="s">
        <v>175</v>
      </c>
      <c r="D45" s="17" t="s">
        <v>11</v>
      </c>
      <c r="E45" s="40" t="s">
        <v>1185</v>
      </c>
      <c r="F45" s="11"/>
      <c r="G45" s="310"/>
      <c r="H45" s="16"/>
      <c r="I45" s="11"/>
      <c r="J45" s="11"/>
      <c r="K45" s="14"/>
      <c r="L45" s="14"/>
      <c r="M45" s="17"/>
    </row>
    <row r="46" spans="1:13" ht="15.75" x14ac:dyDescent="0.25">
      <c r="A46" s="42"/>
      <c r="B46" s="20"/>
      <c r="C46" s="21"/>
      <c r="D46" s="48"/>
      <c r="E46" s="43" t="s">
        <v>17</v>
      </c>
      <c r="F46" s="23"/>
      <c r="G46" s="311"/>
      <c r="H46" s="22"/>
      <c r="I46" s="23"/>
      <c r="J46" s="23"/>
      <c r="K46" s="23"/>
      <c r="L46" s="23"/>
      <c r="M46" s="48"/>
    </row>
    <row r="48" spans="1:13" ht="28.5" x14ac:dyDescent="0.45">
      <c r="A48" s="143" t="s">
        <v>970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</row>
    <row r="49" spans="1:13" ht="15.75" thickBot="1" x14ac:dyDescent="0.3"/>
    <row r="50" spans="1:13" ht="18" customHeight="1" x14ac:dyDescent="0.25">
      <c r="A50" s="495" t="s">
        <v>0</v>
      </c>
      <c r="B50" s="497" t="s">
        <v>22</v>
      </c>
      <c r="C50" s="499" t="s">
        <v>3</v>
      </c>
      <c r="D50" s="500"/>
      <c r="E50" s="497" t="s">
        <v>12</v>
      </c>
      <c r="F50" s="497" t="s">
        <v>58</v>
      </c>
      <c r="G50" s="497" t="s">
        <v>1</v>
      </c>
      <c r="H50" s="497" t="s">
        <v>7</v>
      </c>
      <c r="I50" s="497" t="s">
        <v>72</v>
      </c>
      <c r="J50" s="497" t="s">
        <v>48</v>
      </c>
      <c r="K50" s="493" t="s">
        <v>33</v>
      </c>
      <c r="L50" s="494"/>
      <c r="M50" s="497" t="s">
        <v>2</v>
      </c>
    </row>
    <row r="51" spans="1:13" ht="36.75" customHeight="1" x14ac:dyDescent="0.25">
      <c r="A51" s="496"/>
      <c r="B51" s="498"/>
      <c r="C51" s="501"/>
      <c r="D51" s="502"/>
      <c r="E51" s="498"/>
      <c r="F51" s="498"/>
      <c r="G51" s="498"/>
      <c r="H51" s="498"/>
      <c r="I51" s="498"/>
      <c r="J51" s="498"/>
      <c r="K51" s="294" t="s">
        <v>50</v>
      </c>
      <c r="L51" s="295" t="s">
        <v>34</v>
      </c>
      <c r="M51" s="498"/>
    </row>
    <row r="52" spans="1:13" ht="16.5" thickBot="1" x14ac:dyDescent="0.3">
      <c r="A52" s="3">
        <v>1</v>
      </c>
      <c r="B52" s="4">
        <v>2</v>
      </c>
      <c r="C52" s="5">
        <v>3</v>
      </c>
      <c r="D52" s="116"/>
      <c r="E52" s="6">
        <v>4</v>
      </c>
      <c r="F52" s="4">
        <v>5</v>
      </c>
      <c r="G52" s="4">
        <v>6</v>
      </c>
      <c r="H52" s="4">
        <v>7</v>
      </c>
      <c r="I52" s="4">
        <v>8</v>
      </c>
      <c r="J52" s="6">
        <v>9</v>
      </c>
      <c r="K52" s="4">
        <v>10</v>
      </c>
      <c r="L52" s="4">
        <v>11</v>
      </c>
      <c r="M52" s="4"/>
    </row>
    <row r="53" spans="1:13" ht="16.5" thickTop="1" x14ac:dyDescent="0.25">
      <c r="A53" s="7">
        <v>1</v>
      </c>
      <c r="B53" s="8" t="s">
        <v>55</v>
      </c>
      <c r="C53" s="9" t="s">
        <v>4</v>
      </c>
      <c r="D53" s="10" t="s">
        <v>29</v>
      </c>
      <c r="E53" s="38" t="s">
        <v>47</v>
      </c>
      <c r="F53" s="11">
        <v>8.1780000000000008</v>
      </c>
      <c r="G53" s="13" t="s">
        <v>71</v>
      </c>
      <c r="H53" s="11" t="s">
        <v>46</v>
      </c>
      <c r="I53" s="16" t="s">
        <v>74</v>
      </c>
      <c r="J53" s="13" t="s">
        <v>49</v>
      </c>
      <c r="K53" s="14" t="s">
        <v>52</v>
      </c>
      <c r="L53" s="14" t="s">
        <v>53</v>
      </c>
      <c r="M53" s="269" t="s">
        <v>1403</v>
      </c>
    </row>
    <row r="54" spans="1:13" ht="15.75" x14ac:dyDescent="0.25">
      <c r="A54" s="39"/>
      <c r="B54" s="8"/>
      <c r="C54" s="9" t="s">
        <v>5</v>
      </c>
      <c r="D54" s="10" t="s">
        <v>13</v>
      </c>
      <c r="E54" s="40" t="s">
        <v>56</v>
      </c>
      <c r="F54" s="11"/>
      <c r="G54" s="13"/>
      <c r="H54" s="15" t="s">
        <v>57</v>
      </c>
      <c r="I54" s="41"/>
      <c r="J54" s="8"/>
      <c r="K54" s="14"/>
      <c r="L54" s="14"/>
      <c r="M54" s="8"/>
    </row>
    <row r="55" spans="1:13" ht="15.75" x14ac:dyDescent="0.25">
      <c r="A55" s="39"/>
      <c r="B55" s="8"/>
      <c r="C55" s="9" t="s">
        <v>6</v>
      </c>
      <c r="D55" s="17" t="s">
        <v>11</v>
      </c>
      <c r="E55" s="40" t="s">
        <v>51</v>
      </c>
      <c r="F55" s="11"/>
      <c r="G55" s="13"/>
      <c r="H55" s="11"/>
      <c r="I55" s="12"/>
      <c r="J55" s="8"/>
      <c r="K55" s="11"/>
      <c r="L55" s="11"/>
      <c r="M55" s="8"/>
    </row>
    <row r="56" spans="1:13" ht="15.75" x14ac:dyDescent="0.25">
      <c r="A56" s="42"/>
      <c r="B56" s="20"/>
      <c r="C56" s="21"/>
      <c r="D56" s="22"/>
      <c r="E56" s="43" t="s">
        <v>17</v>
      </c>
      <c r="F56" s="23"/>
      <c r="G56" s="44"/>
      <c r="H56" s="23"/>
      <c r="I56" s="45"/>
      <c r="J56" s="20"/>
      <c r="K56" s="23"/>
      <c r="L56" s="23"/>
      <c r="M56" s="25"/>
    </row>
    <row r="57" spans="1:13" ht="15.75" x14ac:dyDescent="0.25">
      <c r="A57" s="7">
        <v>2</v>
      </c>
      <c r="B57" s="8" t="s">
        <v>65</v>
      </c>
      <c r="C57" s="9" t="s">
        <v>4</v>
      </c>
      <c r="D57" s="10" t="s">
        <v>66</v>
      </c>
      <c r="E57" s="38" t="s">
        <v>47</v>
      </c>
      <c r="F57" s="11">
        <v>35</v>
      </c>
      <c r="G57" s="13" t="s">
        <v>71</v>
      </c>
      <c r="H57" s="11" t="s">
        <v>25</v>
      </c>
      <c r="I57" s="16" t="s">
        <v>74</v>
      </c>
      <c r="J57" s="13" t="s">
        <v>49</v>
      </c>
      <c r="K57" s="14" t="s">
        <v>69</v>
      </c>
      <c r="L57" s="14" t="s">
        <v>70</v>
      </c>
      <c r="M57" s="272" t="s">
        <v>1402</v>
      </c>
    </row>
    <row r="58" spans="1:13" ht="15.75" x14ac:dyDescent="0.25">
      <c r="A58" s="39"/>
      <c r="B58" s="8"/>
      <c r="C58" s="9" t="s">
        <v>5</v>
      </c>
      <c r="D58" s="10" t="s">
        <v>19</v>
      </c>
      <c r="E58" s="40" t="s">
        <v>67</v>
      </c>
      <c r="F58" s="11"/>
      <c r="G58" s="8"/>
      <c r="H58" s="15" t="s">
        <v>57</v>
      </c>
      <c r="I58" s="41"/>
      <c r="J58" s="8"/>
      <c r="K58" s="14"/>
      <c r="L58" s="14"/>
      <c r="M58" s="8"/>
    </row>
    <row r="59" spans="1:13" ht="15.75" x14ac:dyDescent="0.25">
      <c r="A59" s="39"/>
      <c r="B59" s="8"/>
      <c r="C59" s="9" t="s">
        <v>6</v>
      </c>
      <c r="D59" s="17" t="s">
        <v>11</v>
      </c>
      <c r="E59" s="40" t="s">
        <v>68</v>
      </c>
      <c r="F59" s="11"/>
      <c r="G59" s="8"/>
      <c r="H59" s="11"/>
      <c r="I59" s="12"/>
      <c r="J59" s="8"/>
      <c r="K59" s="11"/>
      <c r="L59" s="11"/>
      <c r="M59" s="8"/>
    </row>
    <row r="60" spans="1:13" ht="15.75" x14ac:dyDescent="0.25">
      <c r="A60" s="42"/>
      <c r="B60" s="20"/>
      <c r="C60" s="21"/>
      <c r="D60" s="22"/>
      <c r="E60" s="43" t="s">
        <v>17</v>
      </c>
      <c r="F60" s="23"/>
      <c r="G60" s="20"/>
      <c r="H60" s="23"/>
      <c r="I60" s="45"/>
      <c r="J60" s="20"/>
      <c r="K60" s="23"/>
      <c r="L60" s="23"/>
      <c r="M60" s="25"/>
    </row>
    <row r="61" spans="1:13" ht="15.75" x14ac:dyDescent="0.25">
      <c r="A61" s="7">
        <f>A57+1</f>
        <v>3</v>
      </c>
      <c r="B61" s="8" t="s">
        <v>76</v>
      </c>
      <c r="C61" s="9" t="s">
        <v>4</v>
      </c>
      <c r="D61" s="10" t="s">
        <v>77</v>
      </c>
      <c r="E61" s="38" t="s">
        <v>47</v>
      </c>
      <c r="F61" s="11">
        <v>44.03</v>
      </c>
      <c r="G61" s="13" t="s">
        <v>71</v>
      </c>
      <c r="H61" s="11" t="s">
        <v>25</v>
      </c>
      <c r="I61" s="16" t="s">
        <v>74</v>
      </c>
      <c r="J61" s="13" t="s">
        <v>49</v>
      </c>
      <c r="K61" s="14" t="s">
        <v>81</v>
      </c>
      <c r="L61" s="14" t="s">
        <v>80</v>
      </c>
      <c r="M61" s="269" t="s">
        <v>1404</v>
      </c>
    </row>
    <row r="62" spans="1:13" ht="15.75" x14ac:dyDescent="0.25">
      <c r="A62" s="39"/>
      <c r="B62" s="8"/>
      <c r="C62" s="9" t="s">
        <v>5</v>
      </c>
      <c r="D62" s="10" t="s">
        <v>24</v>
      </c>
      <c r="E62" s="40" t="s">
        <v>78</v>
      </c>
      <c r="F62" s="11"/>
      <c r="G62" s="8"/>
      <c r="H62" s="15" t="s">
        <v>57</v>
      </c>
      <c r="I62" s="41"/>
      <c r="J62" s="8"/>
      <c r="K62" s="14"/>
      <c r="L62" s="14"/>
      <c r="M62" s="8"/>
    </row>
    <row r="63" spans="1:13" ht="15.75" x14ac:dyDescent="0.25">
      <c r="A63" s="39"/>
      <c r="B63" s="8"/>
      <c r="C63" s="9" t="s">
        <v>6</v>
      </c>
      <c r="D63" s="17" t="s">
        <v>11</v>
      </c>
      <c r="E63" s="40" t="s">
        <v>79</v>
      </c>
      <c r="F63" s="11"/>
      <c r="G63" s="8"/>
      <c r="H63" s="11"/>
      <c r="I63" s="12"/>
      <c r="J63" s="8"/>
      <c r="K63" s="11"/>
      <c r="L63" s="11"/>
      <c r="M63" s="8"/>
    </row>
    <row r="64" spans="1:13" ht="15.75" x14ac:dyDescent="0.25">
      <c r="A64" s="42"/>
      <c r="B64" s="20"/>
      <c r="C64" s="21"/>
      <c r="D64" s="22"/>
      <c r="E64" s="43" t="s">
        <v>17</v>
      </c>
      <c r="F64" s="23"/>
      <c r="G64" s="20"/>
      <c r="H64" s="23"/>
      <c r="I64" s="45"/>
      <c r="J64" s="20"/>
      <c r="K64" s="23"/>
      <c r="L64" s="23"/>
      <c r="M64" s="25"/>
    </row>
    <row r="65" spans="1:13" ht="15.75" x14ac:dyDescent="0.25">
      <c r="A65" s="69">
        <v>4</v>
      </c>
      <c r="B65" s="369" t="s">
        <v>1236</v>
      </c>
      <c r="C65" s="80" t="s">
        <v>765</v>
      </c>
      <c r="D65" s="369" t="s">
        <v>802</v>
      </c>
      <c r="E65" s="82" t="s">
        <v>47</v>
      </c>
      <c r="F65" s="370">
        <v>13.32</v>
      </c>
      <c r="G65" s="86" t="s">
        <v>71</v>
      </c>
      <c r="H65" s="86" t="s">
        <v>41</v>
      </c>
      <c r="I65" s="367" t="s">
        <v>74</v>
      </c>
      <c r="J65" s="86" t="s">
        <v>49</v>
      </c>
      <c r="K65" s="371" t="s">
        <v>805</v>
      </c>
      <c r="L65" s="372" t="s">
        <v>806</v>
      </c>
      <c r="M65" s="272" t="s">
        <v>1404</v>
      </c>
    </row>
    <row r="66" spans="1:13" ht="15.75" x14ac:dyDescent="0.25">
      <c r="A66" s="7"/>
      <c r="B66" s="8"/>
      <c r="C66" s="80" t="s">
        <v>5</v>
      </c>
      <c r="D66" s="369" t="s">
        <v>24</v>
      </c>
      <c r="E66" s="366" t="s">
        <v>803</v>
      </c>
      <c r="F66" s="373"/>
      <c r="G66" s="374"/>
      <c r="H66" s="86" t="s">
        <v>42</v>
      </c>
      <c r="I66" s="367"/>
      <c r="J66" s="374"/>
      <c r="K66" s="375"/>
      <c r="L66" s="375"/>
      <c r="M66" s="47"/>
    </row>
    <row r="67" spans="1:13" ht="15.75" x14ac:dyDescent="0.25">
      <c r="A67" s="7"/>
      <c r="B67" s="8"/>
      <c r="C67" s="80" t="s">
        <v>6</v>
      </c>
      <c r="D67" s="376" t="s">
        <v>11</v>
      </c>
      <c r="E67" s="366" t="s">
        <v>804</v>
      </c>
      <c r="F67" s="375"/>
      <c r="G67" s="374"/>
      <c r="H67" s="86">
        <v>8103</v>
      </c>
      <c r="I67" s="377"/>
      <c r="J67" s="374"/>
      <c r="K67" s="375"/>
      <c r="L67" s="375"/>
      <c r="M67" s="28"/>
    </row>
    <row r="68" spans="1:13" ht="15.75" x14ac:dyDescent="0.25">
      <c r="A68" s="19"/>
      <c r="B68" s="20"/>
      <c r="C68" s="378"/>
      <c r="D68" s="379"/>
      <c r="E68" s="380" t="s">
        <v>17</v>
      </c>
      <c r="F68" s="381"/>
      <c r="G68" s="382"/>
      <c r="H68" s="381"/>
      <c r="I68" s="383"/>
      <c r="J68" s="382"/>
      <c r="K68" s="381"/>
      <c r="L68" s="381"/>
      <c r="M68" s="37"/>
    </row>
    <row r="69" spans="1:13" ht="15.75" x14ac:dyDescent="0.25">
      <c r="A69" s="129">
        <v>5</v>
      </c>
      <c r="B69" s="90" t="s">
        <v>1237</v>
      </c>
      <c r="C69" s="9" t="s">
        <v>765</v>
      </c>
      <c r="D69" s="90" t="s">
        <v>764</v>
      </c>
      <c r="E69" s="18" t="s">
        <v>47</v>
      </c>
      <c r="F69" s="91">
        <v>12.11</v>
      </c>
      <c r="G69" s="13" t="s">
        <v>71</v>
      </c>
      <c r="H69" s="11" t="s">
        <v>41</v>
      </c>
      <c r="I69" s="16" t="s">
        <v>74</v>
      </c>
      <c r="J69" s="13" t="s">
        <v>49</v>
      </c>
      <c r="K69" s="26" t="s">
        <v>768</v>
      </c>
      <c r="L69" s="26" t="s">
        <v>769</v>
      </c>
      <c r="M69" s="269" t="s">
        <v>1404</v>
      </c>
    </row>
    <row r="70" spans="1:13" ht="15.75" x14ac:dyDescent="0.25">
      <c r="A70" s="7"/>
      <c r="B70" s="8"/>
      <c r="C70" s="9" t="s">
        <v>5</v>
      </c>
      <c r="D70" s="90" t="s">
        <v>766</v>
      </c>
      <c r="E70" s="40" t="s">
        <v>767</v>
      </c>
      <c r="F70" s="27"/>
      <c r="G70" s="28"/>
      <c r="H70" s="11" t="s">
        <v>42</v>
      </c>
      <c r="I70" s="16"/>
      <c r="J70" s="28"/>
      <c r="K70" s="29"/>
      <c r="L70" s="29"/>
      <c r="M70" s="47"/>
    </row>
    <row r="71" spans="1:13" ht="15.75" x14ac:dyDescent="0.25">
      <c r="A71" s="7"/>
      <c r="B71" s="8"/>
      <c r="C71" s="9" t="s">
        <v>6</v>
      </c>
      <c r="D71" s="17" t="s">
        <v>11</v>
      </c>
      <c r="E71" s="40" t="s">
        <v>748</v>
      </c>
      <c r="F71" s="29"/>
      <c r="G71" s="28"/>
      <c r="H71" s="11">
        <v>8103</v>
      </c>
      <c r="I71" s="30"/>
      <c r="J71" s="28"/>
      <c r="K71" s="29"/>
      <c r="L71" s="29"/>
      <c r="M71" s="28"/>
    </row>
    <row r="72" spans="1:13" ht="15.75" x14ac:dyDescent="0.25">
      <c r="A72" s="19"/>
      <c r="B72" s="20"/>
      <c r="C72" s="31"/>
      <c r="D72" s="32"/>
      <c r="E72" s="43" t="s">
        <v>17</v>
      </c>
      <c r="F72" s="33"/>
      <c r="G72" s="34"/>
      <c r="H72" s="33"/>
      <c r="I72" s="35"/>
      <c r="J72" s="34"/>
      <c r="K72" s="33"/>
      <c r="L72" s="33"/>
      <c r="M72" s="37"/>
    </row>
    <row r="73" spans="1:13" ht="15.75" x14ac:dyDescent="0.25">
      <c r="A73" s="129">
        <v>6</v>
      </c>
      <c r="B73" s="90" t="s">
        <v>1238</v>
      </c>
      <c r="C73" s="9" t="s">
        <v>4</v>
      </c>
      <c r="D73" s="90" t="s">
        <v>977</v>
      </c>
      <c r="E73" s="18" t="s">
        <v>47</v>
      </c>
      <c r="F73" s="12">
        <v>38.299999999999997</v>
      </c>
      <c r="G73" s="13" t="s">
        <v>71</v>
      </c>
      <c r="H73" s="11" t="s">
        <v>41</v>
      </c>
      <c r="I73" s="16" t="s">
        <v>74</v>
      </c>
      <c r="J73" s="13" t="s">
        <v>49</v>
      </c>
      <c r="K73" s="26" t="s">
        <v>981</v>
      </c>
      <c r="L73" s="14" t="s">
        <v>982</v>
      </c>
      <c r="M73" s="269" t="s">
        <v>1404</v>
      </c>
    </row>
    <row r="74" spans="1:13" ht="15.75" x14ac:dyDescent="0.25">
      <c r="A74" s="7"/>
      <c r="B74" s="8"/>
      <c r="C74" s="9" t="s">
        <v>5</v>
      </c>
      <c r="D74" s="90" t="s">
        <v>978</v>
      </c>
      <c r="E74" s="40" t="s">
        <v>979</v>
      </c>
      <c r="F74" s="27"/>
      <c r="G74" s="28"/>
      <c r="H74" s="11" t="s">
        <v>42</v>
      </c>
      <c r="I74" s="16"/>
      <c r="J74" s="28"/>
      <c r="K74" s="29"/>
      <c r="L74" s="29"/>
      <c r="M74" s="47"/>
    </row>
    <row r="75" spans="1:13" ht="15.75" x14ac:dyDescent="0.25">
      <c r="A75" s="7"/>
      <c r="B75" s="8"/>
      <c r="C75" s="9" t="s">
        <v>6</v>
      </c>
      <c r="D75" s="17" t="s">
        <v>11</v>
      </c>
      <c r="E75" s="40" t="s">
        <v>980</v>
      </c>
      <c r="F75" s="29"/>
      <c r="G75" s="28"/>
      <c r="H75" s="12">
        <v>8103</v>
      </c>
      <c r="I75" s="30"/>
      <c r="J75" s="28"/>
      <c r="K75" s="29"/>
      <c r="L75" s="29"/>
      <c r="M75" s="28"/>
    </row>
    <row r="76" spans="1:13" ht="15.75" x14ac:dyDescent="0.25">
      <c r="A76" s="19"/>
      <c r="B76" s="20"/>
      <c r="C76" s="31"/>
      <c r="D76" s="32"/>
      <c r="E76" s="43" t="s">
        <v>17</v>
      </c>
      <c r="F76" s="33"/>
      <c r="G76" s="34"/>
      <c r="H76" s="33"/>
      <c r="I76" s="35"/>
      <c r="J76" s="34"/>
      <c r="K76" s="33"/>
      <c r="L76" s="33"/>
      <c r="M76" s="37"/>
    </row>
    <row r="77" spans="1:13" ht="15.75" x14ac:dyDescent="0.25">
      <c r="A77" s="69">
        <v>7</v>
      </c>
      <c r="B77" s="369" t="s">
        <v>1239</v>
      </c>
      <c r="C77" s="80" t="s">
        <v>4</v>
      </c>
      <c r="D77" s="81" t="s">
        <v>990</v>
      </c>
      <c r="E77" s="82" t="s">
        <v>47</v>
      </c>
      <c r="F77" s="384">
        <v>38.86</v>
      </c>
      <c r="G77" s="385" t="s">
        <v>1016</v>
      </c>
      <c r="H77" s="86" t="s">
        <v>41</v>
      </c>
      <c r="I77" s="367" t="s">
        <v>74</v>
      </c>
      <c r="J77" s="86" t="s">
        <v>49</v>
      </c>
      <c r="K77" s="77" t="s">
        <v>994</v>
      </c>
      <c r="L77" s="87" t="s">
        <v>995</v>
      </c>
      <c r="M77" s="302" t="s">
        <v>1402</v>
      </c>
    </row>
    <row r="78" spans="1:13" ht="15.75" x14ac:dyDescent="0.25">
      <c r="A78" s="7"/>
      <c r="B78" s="8"/>
      <c r="C78" s="9" t="s">
        <v>5</v>
      </c>
      <c r="D78" s="10" t="s">
        <v>991</v>
      </c>
      <c r="E78" s="40" t="s">
        <v>992</v>
      </c>
      <c r="F78" s="27"/>
      <c r="G78" s="28"/>
      <c r="H78" s="11" t="s">
        <v>42</v>
      </c>
      <c r="I78" s="16"/>
      <c r="J78" s="28"/>
      <c r="K78" s="29"/>
      <c r="L78" s="29"/>
      <c r="M78" s="47"/>
    </row>
    <row r="79" spans="1:13" ht="15.75" x14ac:dyDescent="0.25">
      <c r="A79" s="7"/>
      <c r="B79" s="8"/>
      <c r="C79" s="9" t="s">
        <v>6</v>
      </c>
      <c r="D79" s="17" t="s">
        <v>11</v>
      </c>
      <c r="E79" s="40" t="s">
        <v>993</v>
      </c>
      <c r="F79" s="29"/>
      <c r="G79" s="28"/>
      <c r="H79" s="12">
        <v>8103</v>
      </c>
      <c r="I79" s="30"/>
      <c r="J79" s="28"/>
      <c r="K79" s="29"/>
      <c r="L79" s="29"/>
      <c r="M79" s="28"/>
    </row>
    <row r="80" spans="1:13" ht="15.75" x14ac:dyDescent="0.25">
      <c r="A80" s="19"/>
      <c r="B80" s="20"/>
      <c r="C80" s="31"/>
      <c r="D80" s="32"/>
      <c r="E80" s="43" t="s">
        <v>17</v>
      </c>
      <c r="F80" s="33"/>
      <c r="G80" s="34"/>
      <c r="H80" s="33"/>
      <c r="I80" s="35"/>
      <c r="J80" s="34"/>
      <c r="K80" s="33"/>
      <c r="L80" s="33"/>
      <c r="M80" s="37"/>
    </row>
    <row r="82" spans="1:12" x14ac:dyDescent="0.25">
      <c r="B82" t="s">
        <v>975</v>
      </c>
      <c r="C82">
        <v>7</v>
      </c>
    </row>
    <row r="83" spans="1:12" x14ac:dyDescent="0.25">
      <c r="B83" t="s">
        <v>976</v>
      </c>
      <c r="C83">
        <v>1</v>
      </c>
    </row>
    <row r="84" spans="1:12" x14ac:dyDescent="0.25">
      <c r="B84" t="s">
        <v>74</v>
      </c>
      <c r="C84">
        <v>7</v>
      </c>
    </row>
    <row r="85" spans="1:12" ht="28.5" x14ac:dyDescent="0.45">
      <c r="A85" s="143" t="s">
        <v>1325</v>
      </c>
      <c r="B85" s="368"/>
      <c r="C85" s="143"/>
      <c r="D85" s="143"/>
      <c r="E85" s="143"/>
      <c r="F85" s="143"/>
      <c r="G85" s="143"/>
      <c r="H85" s="143"/>
      <c r="I85" s="143"/>
      <c r="J85" s="143"/>
      <c r="K85" s="143"/>
      <c r="L85" s="143"/>
    </row>
    <row r="86" spans="1:12" ht="21.75" thickBot="1" x14ac:dyDescent="0.4">
      <c r="A86" s="408"/>
      <c r="B86" s="110"/>
      <c r="C86" s="408"/>
      <c r="D86" s="408"/>
      <c r="E86" s="408"/>
      <c r="F86" s="408"/>
      <c r="G86" s="408"/>
      <c r="H86" s="408"/>
      <c r="I86" s="408"/>
      <c r="J86" s="408"/>
      <c r="K86" s="408"/>
      <c r="L86" s="408"/>
    </row>
    <row r="87" spans="1:12" ht="15.75" x14ac:dyDescent="0.25">
      <c r="A87" s="495" t="s">
        <v>855</v>
      </c>
      <c r="B87" s="497" t="s">
        <v>22</v>
      </c>
      <c r="C87" s="499" t="s">
        <v>3</v>
      </c>
      <c r="D87" s="500"/>
      <c r="E87" s="497" t="s">
        <v>12</v>
      </c>
      <c r="F87" s="497" t="s">
        <v>58</v>
      </c>
      <c r="G87" s="497" t="s">
        <v>1</v>
      </c>
      <c r="H87" s="497" t="s">
        <v>7</v>
      </c>
      <c r="I87" s="497" t="s">
        <v>72</v>
      </c>
      <c r="J87" s="497" t="s">
        <v>48</v>
      </c>
      <c r="K87" s="493" t="s">
        <v>33</v>
      </c>
      <c r="L87" s="494"/>
    </row>
    <row r="88" spans="1:12" ht="15.75" x14ac:dyDescent="0.25">
      <c r="A88" s="496"/>
      <c r="B88" s="498"/>
      <c r="C88" s="501"/>
      <c r="D88" s="502"/>
      <c r="E88" s="498"/>
      <c r="F88" s="498"/>
      <c r="G88" s="498"/>
      <c r="H88" s="498"/>
      <c r="I88" s="498"/>
      <c r="J88" s="498"/>
      <c r="K88" s="294" t="s">
        <v>50</v>
      </c>
      <c r="L88" s="295" t="s">
        <v>34</v>
      </c>
    </row>
    <row r="89" spans="1:12" ht="16.5" thickBot="1" x14ac:dyDescent="0.3">
      <c r="A89" s="3">
        <v>1</v>
      </c>
      <c r="B89" s="4">
        <v>2</v>
      </c>
      <c r="C89" s="503">
        <v>3</v>
      </c>
      <c r="D89" s="504"/>
      <c r="E89" s="6">
        <v>4</v>
      </c>
      <c r="F89" s="4">
        <v>5</v>
      </c>
      <c r="G89" s="4">
        <v>6</v>
      </c>
      <c r="H89" s="6">
        <v>7</v>
      </c>
      <c r="I89" s="4">
        <v>8</v>
      </c>
      <c r="J89" s="4">
        <v>9</v>
      </c>
      <c r="K89" s="407">
        <v>10</v>
      </c>
      <c r="L89" s="4">
        <v>11</v>
      </c>
    </row>
    <row r="90" spans="1:12" ht="16.5" thickTop="1" x14ac:dyDescent="0.25">
      <c r="A90" s="78">
        <v>1</v>
      </c>
      <c r="B90" s="409" t="s">
        <v>1226</v>
      </c>
      <c r="C90" s="9" t="s">
        <v>4</v>
      </c>
      <c r="D90" s="10" t="s">
        <v>71</v>
      </c>
      <c r="E90" s="38" t="s">
        <v>97</v>
      </c>
      <c r="F90" s="83">
        <v>8.25</v>
      </c>
      <c r="G90" s="125" t="s">
        <v>960</v>
      </c>
      <c r="H90" s="16" t="s">
        <v>41</v>
      </c>
      <c r="I90" s="13" t="s">
        <v>73</v>
      </c>
      <c r="J90" s="13" t="s">
        <v>49</v>
      </c>
      <c r="K90" s="141" t="s">
        <v>961</v>
      </c>
      <c r="L90" s="140" t="s">
        <v>962</v>
      </c>
    </row>
    <row r="91" spans="1:12" ht="15.75" x14ac:dyDescent="0.25">
      <c r="A91" s="67"/>
      <c r="B91" s="8"/>
      <c r="C91" s="9" t="s">
        <v>173</v>
      </c>
      <c r="D91" s="10" t="s">
        <v>16</v>
      </c>
      <c r="E91" s="38" t="s">
        <v>963</v>
      </c>
      <c r="F91" s="11"/>
      <c r="G91" s="333"/>
      <c r="H91" s="16"/>
      <c r="I91" s="11"/>
      <c r="J91" s="11"/>
      <c r="K91" s="54"/>
      <c r="L91" s="13"/>
    </row>
    <row r="92" spans="1:12" ht="15.75" x14ac:dyDescent="0.25">
      <c r="A92" s="39"/>
      <c r="B92" s="8"/>
      <c r="C92" s="9" t="s">
        <v>175</v>
      </c>
      <c r="D92" s="17" t="s">
        <v>11</v>
      </c>
      <c r="E92" s="38" t="s">
        <v>964</v>
      </c>
      <c r="F92" s="11"/>
      <c r="G92" s="310"/>
      <c r="H92" s="16"/>
      <c r="I92" s="11"/>
      <c r="J92" s="11"/>
      <c r="K92" s="14"/>
      <c r="L92" s="14"/>
    </row>
    <row r="93" spans="1:12" ht="15.75" x14ac:dyDescent="0.25">
      <c r="A93" s="42"/>
      <c r="B93" s="20"/>
      <c r="C93" s="21"/>
      <c r="D93" s="48"/>
      <c r="E93" s="50" t="s">
        <v>879</v>
      </c>
      <c r="F93" s="23"/>
      <c r="G93" s="311"/>
      <c r="H93" s="22"/>
      <c r="I93" s="23"/>
      <c r="J93" s="23"/>
      <c r="K93" s="23"/>
      <c r="L93" s="23"/>
    </row>
    <row r="94" spans="1:12" ht="15.75" x14ac:dyDescent="0.25">
      <c r="A94" s="78">
        <v>1</v>
      </c>
      <c r="B94" s="89" t="s">
        <v>1235</v>
      </c>
      <c r="C94" s="9" t="s">
        <v>4</v>
      </c>
      <c r="D94" s="10" t="s">
        <v>71</v>
      </c>
      <c r="E94" s="38" t="s">
        <v>97</v>
      </c>
      <c r="F94" s="83">
        <v>4.45</v>
      </c>
      <c r="G94" s="125" t="s">
        <v>965</v>
      </c>
      <c r="H94" s="16" t="s">
        <v>41</v>
      </c>
      <c r="I94" s="13" t="s">
        <v>73</v>
      </c>
      <c r="J94" s="13" t="s">
        <v>49</v>
      </c>
      <c r="K94" s="141" t="s">
        <v>204</v>
      </c>
      <c r="L94" s="140" t="s">
        <v>966</v>
      </c>
    </row>
    <row r="95" spans="1:12" ht="15.75" x14ac:dyDescent="0.25">
      <c r="A95" s="67"/>
      <c r="B95" s="8"/>
      <c r="C95" s="9" t="s">
        <v>173</v>
      </c>
      <c r="D95" s="10" t="s">
        <v>13</v>
      </c>
      <c r="E95" s="38" t="s">
        <v>967</v>
      </c>
      <c r="F95" s="11"/>
      <c r="G95" s="333"/>
      <c r="H95" s="16"/>
      <c r="I95" s="11"/>
      <c r="J95" s="11"/>
      <c r="K95" s="54"/>
      <c r="L95" s="13"/>
    </row>
    <row r="96" spans="1:12" ht="15.75" x14ac:dyDescent="0.25">
      <c r="A96" s="39"/>
      <c r="B96" s="8"/>
      <c r="C96" s="9" t="s">
        <v>175</v>
      </c>
      <c r="D96" s="17" t="s">
        <v>11</v>
      </c>
      <c r="E96" s="38" t="s">
        <v>968</v>
      </c>
      <c r="F96" s="11"/>
      <c r="G96" s="310"/>
      <c r="H96" s="16"/>
      <c r="I96" s="11"/>
      <c r="J96" s="11"/>
      <c r="K96" s="14"/>
      <c r="L96" s="14"/>
    </row>
    <row r="97" spans="1:12" ht="15.75" x14ac:dyDescent="0.25">
      <c r="A97" s="42"/>
      <c r="B97" s="20"/>
      <c r="C97" s="21"/>
      <c r="D97" s="48"/>
      <c r="E97" s="50" t="s">
        <v>879</v>
      </c>
      <c r="F97" s="23"/>
      <c r="G97" s="311"/>
      <c r="H97" s="22"/>
      <c r="I97" s="23"/>
      <c r="J97" s="23"/>
      <c r="K97" s="23"/>
      <c r="L97" s="23"/>
    </row>
  </sheetData>
  <autoFilter ref="A6:L28">
    <filterColumn colId="2" showButton="0"/>
    <filterColumn colId="10" showButton="0"/>
  </autoFilter>
  <mergeCells count="48">
    <mergeCell ref="M40:M41"/>
    <mergeCell ref="M50:M51"/>
    <mergeCell ref="A5:B5"/>
    <mergeCell ref="A6:A7"/>
    <mergeCell ref="B6:B7"/>
    <mergeCell ref="C6:D7"/>
    <mergeCell ref="F6:F7"/>
    <mergeCell ref="H6:H7"/>
    <mergeCell ref="G6:G7"/>
    <mergeCell ref="E6:E7"/>
    <mergeCell ref="M6:M7"/>
    <mergeCell ref="K6:L6"/>
    <mergeCell ref="I6:I7"/>
    <mergeCell ref="J6:J7"/>
    <mergeCell ref="F50:F51"/>
    <mergeCell ref="C50:D51"/>
    <mergeCell ref="C42:D42"/>
    <mergeCell ref="G40:G41"/>
    <mergeCell ref="B50:B51"/>
    <mergeCell ref="A50:A51"/>
    <mergeCell ref="K50:L50"/>
    <mergeCell ref="G50:G51"/>
    <mergeCell ref="H50:H51"/>
    <mergeCell ref="I50:I51"/>
    <mergeCell ref="J50:J51"/>
    <mergeCell ref="E50:E51"/>
    <mergeCell ref="H40:H41"/>
    <mergeCell ref="I40:I41"/>
    <mergeCell ref="J40:J41"/>
    <mergeCell ref="K40:L40"/>
    <mergeCell ref="A2:L2"/>
    <mergeCell ref="C8:D8"/>
    <mergeCell ref="A40:A41"/>
    <mergeCell ref="B40:B41"/>
    <mergeCell ref="C40:D41"/>
    <mergeCell ref="E40:E41"/>
    <mergeCell ref="F40:F41"/>
    <mergeCell ref="C89:D89"/>
    <mergeCell ref="G87:G88"/>
    <mergeCell ref="H87:H88"/>
    <mergeCell ref="I87:I88"/>
    <mergeCell ref="J87:J88"/>
    <mergeCell ref="K87:L87"/>
    <mergeCell ref="A87:A88"/>
    <mergeCell ref="B87:B88"/>
    <mergeCell ref="C87:D88"/>
    <mergeCell ref="E87:E88"/>
    <mergeCell ref="F87:F88"/>
  </mergeCells>
  <printOptions horizontalCentered="1"/>
  <pageMargins left="0.51181102362204722" right="0.70866141732283472" top="0.74803149606299213" bottom="0.74803149606299213" header="0.31496062992125984" footer="0.31496062992125984"/>
  <pageSetup paperSize="10000" scale="44" fitToHeight="18" orientation="landscape" horizontalDpi="360" verticalDpi="360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view="pageBreakPreview" topLeftCell="A55" zoomScale="70" zoomScaleNormal="70" zoomScaleSheetLayoutView="70" workbookViewId="0">
      <selection activeCell="A42" sqref="A42:M45"/>
    </sheetView>
  </sheetViews>
  <sheetFormatPr defaultRowHeight="15" x14ac:dyDescent="0.25"/>
  <cols>
    <col min="1" max="1" width="5.85546875" customWidth="1"/>
    <col min="2" max="2" width="40" customWidth="1"/>
    <col min="4" max="4" width="21.140625" customWidth="1"/>
    <col min="5" max="5" width="38.42578125" customWidth="1"/>
    <col min="6" max="6" width="11.5703125" customWidth="1"/>
    <col min="7" max="7" width="24.140625" customWidth="1"/>
    <col min="8" max="8" width="21.5703125" customWidth="1"/>
    <col min="11" max="11" width="21.42578125" customWidth="1"/>
    <col min="12" max="12" width="20.5703125" customWidth="1"/>
    <col min="13" max="13" width="34.5703125" customWidth="1"/>
  </cols>
  <sheetData>
    <row r="1" spans="1:13" ht="28.5" x14ac:dyDescent="0.45">
      <c r="A1" s="143" t="s">
        <v>972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6.5" thickBot="1" x14ac:dyDescent="0.3">
      <c r="A2" s="506"/>
      <c r="B2" s="506"/>
      <c r="C2" s="1"/>
      <c r="D2" s="1"/>
      <c r="E2" s="1"/>
      <c r="F2" s="1"/>
      <c r="G2" s="1"/>
      <c r="H2" s="1"/>
      <c r="I2" s="1"/>
      <c r="J2" s="1"/>
      <c r="K2" s="1"/>
      <c r="L2" s="1"/>
      <c r="M2" s="157"/>
    </row>
    <row r="3" spans="1:13" ht="15.6" customHeight="1" x14ac:dyDescent="0.25">
      <c r="A3" s="495" t="s">
        <v>0</v>
      </c>
      <c r="B3" s="497" t="s">
        <v>22</v>
      </c>
      <c r="C3" s="499" t="s">
        <v>3</v>
      </c>
      <c r="D3" s="500"/>
      <c r="E3" s="497" t="s">
        <v>12</v>
      </c>
      <c r="F3" s="497" t="s">
        <v>58</v>
      </c>
      <c r="G3" s="497" t="s">
        <v>1</v>
      </c>
      <c r="H3" s="497" t="s">
        <v>7</v>
      </c>
      <c r="I3" s="497" t="s">
        <v>72</v>
      </c>
      <c r="J3" s="497" t="s">
        <v>48</v>
      </c>
      <c r="K3" s="499" t="s">
        <v>33</v>
      </c>
      <c r="L3" s="500"/>
      <c r="M3" s="500" t="s">
        <v>2</v>
      </c>
    </row>
    <row r="4" spans="1:13" ht="34.5" customHeight="1" x14ac:dyDescent="0.25">
      <c r="A4" s="496"/>
      <c r="B4" s="498"/>
      <c r="C4" s="501"/>
      <c r="D4" s="502"/>
      <c r="E4" s="498"/>
      <c r="F4" s="498"/>
      <c r="G4" s="498"/>
      <c r="H4" s="498"/>
      <c r="I4" s="498"/>
      <c r="J4" s="498"/>
      <c r="K4" s="294" t="s">
        <v>50</v>
      </c>
      <c r="L4" s="295" t="s">
        <v>34</v>
      </c>
      <c r="M4" s="502"/>
    </row>
    <row r="5" spans="1:13" ht="16.5" thickBot="1" x14ac:dyDescent="0.3">
      <c r="A5" s="3">
        <v>1</v>
      </c>
      <c r="B5" s="4">
        <v>2</v>
      </c>
      <c r="C5" s="503">
        <v>3</v>
      </c>
      <c r="D5" s="504"/>
      <c r="E5" s="6">
        <v>4</v>
      </c>
      <c r="F5" s="4">
        <v>5</v>
      </c>
      <c r="G5" s="4">
        <v>6</v>
      </c>
      <c r="H5" s="6">
        <v>7</v>
      </c>
      <c r="I5" s="4">
        <v>8</v>
      </c>
      <c r="J5" s="4">
        <v>9</v>
      </c>
      <c r="K5" s="4">
        <v>10</v>
      </c>
      <c r="L5" s="4">
        <v>11</v>
      </c>
      <c r="M5" s="116">
        <v>12</v>
      </c>
    </row>
    <row r="6" spans="1:13" ht="16.5" thickTop="1" x14ac:dyDescent="0.25">
      <c r="A6" s="7">
        <v>1</v>
      </c>
      <c r="B6" s="8" t="s">
        <v>95</v>
      </c>
      <c r="C6" s="9" t="s">
        <v>4</v>
      </c>
      <c r="D6" s="10" t="s">
        <v>96</v>
      </c>
      <c r="E6" s="38" t="s">
        <v>97</v>
      </c>
      <c r="F6" s="11">
        <v>8.19</v>
      </c>
      <c r="G6" s="11" t="s">
        <v>98</v>
      </c>
      <c r="H6" s="11" t="s">
        <v>99</v>
      </c>
      <c r="I6" s="11" t="s">
        <v>73</v>
      </c>
      <c r="J6" s="11" t="s">
        <v>49</v>
      </c>
      <c r="K6" s="15" t="s">
        <v>100</v>
      </c>
      <c r="L6" s="15" t="s">
        <v>101</v>
      </c>
      <c r="M6" s="273" t="s">
        <v>1402</v>
      </c>
    </row>
    <row r="7" spans="1:13" ht="15.75" x14ac:dyDescent="0.25">
      <c r="A7" s="7"/>
      <c r="B7" s="8"/>
      <c r="C7" s="9" t="s">
        <v>5</v>
      </c>
      <c r="D7" s="10" t="s">
        <v>102</v>
      </c>
      <c r="E7" s="38" t="s">
        <v>103</v>
      </c>
      <c r="F7" s="29"/>
      <c r="G7" s="29"/>
      <c r="H7" s="29"/>
      <c r="I7" s="29"/>
      <c r="J7" s="29"/>
      <c r="K7" s="29"/>
      <c r="L7" s="29"/>
      <c r="M7" s="17"/>
    </row>
    <row r="8" spans="1:13" ht="15.75" x14ac:dyDescent="0.25">
      <c r="A8" s="7"/>
      <c r="B8" s="8"/>
      <c r="C8" s="9" t="s">
        <v>6</v>
      </c>
      <c r="D8" s="17" t="s">
        <v>104</v>
      </c>
      <c r="E8" s="38" t="s">
        <v>105</v>
      </c>
      <c r="F8" s="29"/>
      <c r="G8" s="29"/>
      <c r="H8" s="29"/>
      <c r="I8" s="29"/>
      <c r="J8" s="29"/>
      <c r="K8" s="29"/>
      <c r="L8" s="29"/>
      <c r="M8" s="17"/>
    </row>
    <row r="9" spans="1:13" ht="15.75" x14ac:dyDescent="0.25">
      <c r="A9" s="19"/>
      <c r="B9" s="20"/>
      <c r="C9" s="31"/>
      <c r="D9" s="32"/>
      <c r="E9" s="49" t="s">
        <v>30</v>
      </c>
      <c r="F9" s="33"/>
      <c r="G9" s="34"/>
      <c r="H9" s="33"/>
      <c r="I9" s="33"/>
      <c r="J9" s="33"/>
      <c r="K9" s="33"/>
      <c r="L9" s="33"/>
      <c r="M9" s="119"/>
    </row>
    <row r="10" spans="1:13" ht="15.75" x14ac:dyDescent="0.25">
      <c r="A10" s="7">
        <f>A6+1</f>
        <v>2</v>
      </c>
      <c r="B10" s="8" t="s">
        <v>106</v>
      </c>
      <c r="C10" s="9" t="s">
        <v>4</v>
      </c>
      <c r="D10" s="10" t="s">
        <v>107</v>
      </c>
      <c r="E10" s="38" t="s">
        <v>97</v>
      </c>
      <c r="F10" s="11">
        <v>5.79</v>
      </c>
      <c r="G10" s="11" t="s">
        <v>848</v>
      </c>
      <c r="H10" s="11" t="s">
        <v>108</v>
      </c>
      <c r="I10" s="11" t="s">
        <v>73</v>
      </c>
      <c r="J10" s="11" t="s">
        <v>49</v>
      </c>
      <c r="K10" s="15" t="s">
        <v>109</v>
      </c>
      <c r="L10" s="15" t="s">
        <v>762</v>
      </c>
      <c r="M10" s="273" t="s">
        <v>1402</v>
      </c>
    </row>
    <row r="11" spans="1:13" ht="15.75" x14ac:dyDescent="0.25">
      <c r="A11" s="7"/>
      <c r="B11" s="8"/>
      <c r="C11" s="9" t="s">
        <v>5</v>
      </c>
      <c r="D11" s="10" t="s">
        <v>110</v>
      </c>
      <c r="E11" s="38" t="s">
        <v>111</v>
      </c>
      <c r="F11" s="29"/>
      <c r="G11" s="29"/>
      <c r="H11" s="29"/>
      <c r="I11" s="29"/>
      <c r="J11" s="29"/>
      <c r="K11" s="29"/>
      <c r="L11" s="29"/>
      <c r="M11" s="17"/>
    </row>
    <row r="12" spans="1:13" ht="15.75" x14ac:dyDescent="0.25">
      <c r="A12" s="7"/>
      <c r="B12" s="8"/>
      <c r="C12" s="9" t="s">
        <v>6</v>
      </c>
      <c r="D12" s="17" t="s">
        <v>104</v>
      </c>
      <c r="E12" s="38" t="s">
        <v>112</v>
      </c>
      <c r="F12" s="29"/>
      <c r="G12" s="29"/>
      <c r="H12" s="29"/>
      <c r="I12" s="29"/>
      <c r="J12" s="29"/>
      <c r="K12" s="29"/>
      <c r="L12" s="29"/>
      <c r="M12" s="17"/>
    </row>
    <row r="13" spans="1:13" ht="15.75" x14ac:dyDescent="0.25">
      <c r="A13" s="19"/>
      <c r="B13" s="20"/>
      <c r="C13" s="31"/>
      <c r="D13" s="32"/>
      <c r="E13" s="49" t="s">
        <v>30</v>
      </c>
      <c r="F13" s="33"/>
      <c r="G13" s="34"/>
      <c r="H13" s="33"/>
      <c r="I13" s="33"/>
      <c r="J13" s="33"/>
      <c r="K13" s="33"/>
      <c r="L13" s="33"/>
      <c r="M13" s="119"/>
    </row>
    <row r="14" spans="1:13" ht="15.75" x14ac:dyDescent="0.25">
      <c r="A14" s="7">
        <f>A10+1</f>
        <v>3</v>
      </c>
      <c r="B14" s="8" t="s">
        <v>113</v>
      </c>
      <c r="C14" s="9" t="s">
        <v>4</v>
      </c>
      <c r="D14" s="10" t="s">
        <v>114</v>
      </c>
      <c r="E14" s="38" t="s">
        <v>97</v>
      </c>
      <c r="F14" s="11">
        <v>20.68</v>
      </c>
      <c r="G14" s="11" t="s">
        <v>115</v>
      </c>
      <c r="H14" s="11" t="s">
        <v>116</v>
      </c>
      <c r="I14" s="11" t="s">
        <v>73</v>
      </c>
      <c r="J14" s="11" t="s">
        <v>49</v>
      </c>
      <c r="K14" s="26" t="s">
        <v>117</v>
      </c>
      <c r="L14" s="26" t="s">
        <v>871</v>
      </c>
      <c r="M14" s="273" t="s">
        <v>1403</v>
      </c>
    </row>
    <row r="15" spans="1:13" ht="15.75" x14ac:dyDescent="0.25">
      <c r="A15" s="7"/>
      <c r="B15" s="8"/>
      <c r="C15" s="9" t="s">
        <v>5</v>
      </c>
      <c r="D15" s="10" t="s">
        <v>118</v>
      </c>
      <c r="E15" s="38" t="s">
        <v>119</v>
      </c>
      <c r="F15" s="11"/>
      <c r="G15" s="11"/>
      <c r="H15" s="11"/>
      <c r="I15" s="16"/>
      <c r="J15" s="11"/>
      <c r="K15" s="11"/>
      <c r="L15" s="11"/>
      <c r="M15" s="273"/>
    </row>
    <row r="16" spans="1:13" ht="15.75" x14ac:dyDescent="0.25">
      <c r="A16" s="7"/>
      <c r="B16" s="8"/>
      <c r="C16" s="9" t="s">
        <v>6</v>
      </c>
      <c r="D16" s="17" t="s">
        <v>104</v>
      </c>
      <c r="E16" s="38" t="s">
        <v>120</v>
      </c>
      <c r="F16" s="11"/>
      <c r="G16" s="11"/>
      <c r="H16" s="11"/>
      <c r="I16" s="16"/>
      <c r="J16" s="11"/>
      <c r="K16" s="11"/>
      <c r="L16" s="11"/>
      <c r="M16" s="273"/>
    </row>
    <row r="17" spans="1:13" ht="15.75" x14ac:dyDescent="0.25">
      <c r="A17" s="19"/>
      <c r="B17" s="20"/>
      <c r="C17" s="21"/>
      <c r="D17" s="22"/>
      <c r="E17" s="49" t="s">
        <v>30</v>
      </c>
      <c r="F17" s="23"/>
      <c r="G17" s="20"/>
      <c r="H17" s="23"/>
      <c r="I17" s="24"/>
      <c r="J17" s="23"/>
      <c r="K17" s="23"/>
      <c r="L17" s="23"/>
      <c r="M17" s="119"/>
    </row>
    <row r="18" spans="1:13" ht="15.75" x14ac:dyDescent="0.25">
      <c r="A18" s="7">
        <f>A14+1</f>
        <v>4</v>
      </c>
      <c r="B18" s="8" t="s">
        <v>121</v>
      </c>
      <c r="C18" s="9" t="s">
        <v>4</v>
      </c>
      <c r="D18" s="10" t="s">
        <v>122</v>
      </c>
      <c r="E18" s="38" t="s">
        <v>97</v>
      </c>
      <c r="F18" s="11">
        <v>12.25</v>
      </c>
      <c r="G18" s="8" t="s">
        <v>123</v>
      </c>
      <c r="H18" s="11" t="s">
        <v>28</v>
      </c>
      <c r="I18" s="11" t="s">
        <v>73</v>
      </c>
      <c r="J18" s="11" t="s">
        <v>49</v>
      </c>
      <c r="K18" s="14" t="s">
        <v>858</v>
      </c>
      <c r="L18" s="26" t="s">
        <v>124</v>
      </c>
      <c r="M18" s="273" t="s">
        <v>1402</v>
      </c>
    </row>
    <row r="19" spans="1:13" ht="15.75" x14ac:dyDescent="0.25">
      <c r="A19" s="7"/>
      <c r="B19" s="8"/>
      <c r="C19" s="9" t="s">
        <v>5</v>
      </c>
      <c r="D19" s="10" t="s">
        <v>102</v>
      </c>
      <c r="E19" s="38" t="s">
        <v>125</v>
      </c>
      <c r="F19" s="11"/>
      <c r="G19" s="8"/>
      <c r="H19" s="11"/>
      <c r="I19" s="16"/>
      <c r="J19" s="11"/>
      <c r="K19" s="11"/>
      <c r="L19" s="11"/>
      <c r="M19" s="17"/>
    </row>
    <row r="20" spans="1:13" ht="15.75" x14ac:dyDescent="0.25">
      <c r="A20" s="7"/>
      <c r="B20" s="8"/>
      <c r="C20" s="9" t="s">
        <v>6</v>
      </c>
      <c r="D20" s="17" t="s">
        <v>104</v>
      </c>
      <c r="E20" s="38" t="s">
        <v>126</v>
      </c>
      <c r="F20" s="11"/>
      <c r="G20" s="8"/>
      <c r="H20" s="11"/>
      <c r="I20" s="16"/>
      <c r="J20" s="11"/>
      <c r="K20" s="11"/>
      <c r="L20" s="11"/>
      <c r="M20" s="17"/>
    </row>
    <row r="21" spans="1:13" ht="15.75" x14ac:dyDescent="0.25">
      <c r="A21" s="19"/>
      <c r="B21" s="20"/>
      <c r="C21" s="21"/>
      <c r="D21" s="22"/>
      <c r="E21" s="49" t="s">
        <v>30</v>
      </c>
      <c r="F21" s="23"/>
      <c r="G21" s="20"/>
      <c r="H21" s="23"/>
      <c r="I21" s="24"/>
      <c r="J21" s="23"/>
      <c r="K21" s="23"/>
      <c r="L21" s="23"/>
      <c r="M21" s="119"/>
    </row>
    <row r="22" spans="1:13" ht="15.75" x14ac:dyDescent="0.25">
      <c r="A22" s="7">
        <v>5</v>
      </c>
      <c r="B22" s="8" t="s">
        <v>134</v>
      </c>
      <c r="C22" s="9" t="s">
        <v>4</v>
      </c>
      <c r="D22" s="10" t="s">
        <v>135</v>
      </c>
      <c r="E22" s="38" t="s">
        <v>47</v>
      </c>
      <c r="F22" s="11">
        <v>38.53</v>
      </c>
      <c r="G22" s="8" t="s">
        <v>136</v>
      </c>
      <c r="H22" s="11" t="s">
        <v>137</v>
      </c>
      <c r="I22" s="11" t="s">
        <v>73</v>
      </c>
      <c r="J22" s="11" t="s">
        <v>49</v>
      </c>
      <c r="K22" s="14" t="s">
        <v>138</v>
      </c>
      <c r="L22" s="26" t="s">
        <v>139</v>
      </c>
      <c r="M22" s="273" t="s">
        <v>1402</v>
      </c>
    </row>
    <row r="23" spans="1:13" ht="15.75" x14ac:dyDescent="0.25">
      <c r="A23" s="7"/>
      <c r="B23" s="8"/>
      <c r="C23" s="9" t="s">
        <v>5</v>
      </c>
      <c r="D23" s="10" t="s">
        <v>118</v>
      </c>
      <c r="E23" s="38" t="s">
        <v>140</v>
      </c>
      <c r="F23" s="11"/>
      <c r="G23" s="8"/>
      <c r="H23" s="11"/>
      <c r="I23" s="16"/>
      <c r="J23" s="11"/>
      <c r="K23" s="11"/>
      <c r="L23" s="11"/>
      <c r="M23" s="273"/>
    </row>
    <row r="24" spans="1:13" ht="15.75" x14ac:dyDescent="0.25">
      <c r="A24" s="7"/>
      <c r="B24" s="8"/>
      <c r="C24" s="9" t="s">
        <v>6</v>
      </c>
      <c r="D24" s="17" t="s">
        <v>104</v>
      </c>
      <c r="E24" s="38" t="s">
        <v>141</v>
      </c>
      <c r="F24" s="11"/>
      <c r="G24" s="8"/>
      <c r="H24" s="11"/>
      <c r="I24" s="16"/>
      <c r="J24" s="11"/>
      <c r="K24" s="11"/>
      <c r="L24" s="11"/>
      <c r="M24" s="274"/>
    </row>
    <row r="25" spans="1:13" ht="15.75" x14ac:dyDescent="0.25">
      <c r="A25" s="19"/>
      <c r="B25" s="20"/>
      <c r="C25" s="21"/>
      <c r="D25" s="22"/>
      <c r="E25" s="50" t="s">
        <v>30</v>
      </c>
      <c r="F25" s="23"/>
      <c r="G25" s="20"/>
      <c r="H25" s="23"/>
      <c r="I25" s="24"/>
      <c r="J25" s="23"/>
      <c r="K25" s="23"/>
      <c r="L25" s="23"/>
      <c r="M25" s="275"/>
    </row>
    <row r="26" spans="1:13" ht="15.75" x14ac:dyDescent="0.25">
      <c r="A26" s="7">
        <v>6</v>
      </c>
      <c r="B26" s="51" t="s">
        <v>149</v>
      </c>
      <c r="C26" s="9" t="s">
        <v>4</v>
      </c>
      <c r="D26" s="10" t="s">
        <v>150</v>
      </c>
      <c r="E26" s="38" t="s">
        <v>47</v>
      </c>
      <c r="F26" s="11">
        <v>45.74</v>
      </c>
      <c r="G26" s="46" t="s">
        <v>874</v>
      </c>
      <c r="H26" s="11" t="s">
        <v>41</v>
      </c>
      <c r="I26" s="16" t="s">
        <v>73</v>
      </c>
      <c r="J26" s="13" t="s">
        <v>49</v>
      </c>
      <c r="K26" s="14" t="s">
        <v>151</v>
      </c>
      <c r="L26" s="14" t="s">
        <v>152</v>
      </c>
      <c r="M26" s="273" t="s">
        <v>1402</v>
      </c>
    </row>
    <row r="27" spans="1:13" ht="15.75" x14ac:dyDescent="0.25">
      <c r="A27" s="39"/>
      <c r="B27" s="8"/>
      <c r="C27" s="9" t="s">
        <v>5</v>
      </c>
      <c r="D27" s="10" t="s">
        <v>153</v>
      </c>
      <c r="E27" s="40" t="s">
        <v>154</v>
      </c>
      <c r="F27" s="11"/>
      <c r="G27" s="8"/>
      <c r="H27" s="11" t="s">
        <v>42</v>
      </c>
      <c r="I27" s="41"/>
      <c r="J27" s="8"/>
      <c r="K27" s="14"/>
      <c r="L27" s="14"/>
      <c r="M27" s="273"/>
    </row>
    <row r="28" spans="1:13" ht="15.75" x14ac:dyDescent="0.25">
      <c r="A28" s="39"/>
      <c r="B28" s="8"/>
      <c r="C28" s="9" t="s">
        <v>6</v>
      </c>
      <c r="D28" s="10" t="s">
        <v>104</v>
      </c>
      <c r="E28" s="40" t="s">
        <v>155</v>
      </c>
      <c r="F28" s="11"/>
      <c r="G28" s="8"/>
      <c r="H28" s="15" t="s">
        <v>156</v>
      </c>
      <c r="I28" s="12"/>
      <c r="J28" s="8"/>
      <c r="K28" s="11"/>
      <c r="L28" s="11"/>
      <c r="M28" s="17"/>
    </row>
    <row r="29" spans="1:13" ht="15.75" x14ac:dyDescent="0.25">
      <c r="A29" s="42"/>
      <c r="B29" s="20"/>
      <c r="C29" s="21"/>
      <c r="D29" s="22"/>
      <c r="E29" s="43" t="s">
        <v>30</v>
      </c>
      <c r="F29" s="23"/>
      <c r="G29" s="20"/>
      <c r="H29" s="23"/>
      <c r="I29" s="45"/>
      <c r="J29" s="20"/>
      <c r="K29" s="23"/>
      <c r="L29" s="23"/>
      <c r="M29" s="119"/>
    </row>
    <row r="30" spans="1:13" ht="15.75" x14ac:dyDescent="0.25">
      <c r="A30" s="7">
        <v>7</v>
      </c>
      <c r="B30" s="51" t="s">
        <v>163</v>
      </c>
      <c r="C30" s="9" t="s">
        <v>4</v>
      </c>
      <c r="D30" s="10" t="s">
        <v>164</v>
      </c>
      <c r="E30" s="38" t="s">
        <v>47</v>
      </c>
      <c r="F30" s="11">
        <v>11.62</v>
      </c>
      <c r="G30" s="46" t="s">
        <v>165</v>
      </c>
      <c r="H30" s="11" t="s">
        <v>46</v>
      </c>
      <c r="I30" s="16" t="s">
        <v>73</v>
      </c>
      <c r="J30" s="13" t="s">
        <v>49</v>
      </c>
      <c r="K30" s="14" t="s">
        <v>166</v>
      </c>
      <c r="L30" s="14" t="s">
        <v>167</v>
      </c>
      <c r="M30" s="273" t="s">
        <v>1402</v>
      </c>
    </row>
    <row r="31" spans="1:13" ht="15.75" x14ac:dyDescent="0.25">
      <c r="A31" s="39"/>
      <c r="B31" s="8"/>
      <c r="C31" s="9" t="s">
        <v>5</v>
      </c>
      <c r="D31" s="10" t="s">
        <v>153</v>
      </c>
      <c r="E31" s="40" t="s">
        <v>168</v>
      </c>
      <c r="F31" s="11"/>
      <c r="G31" s="8"/>
      <c r="H31" s="15" t="s">
        <v>57</v>
      </c>
      <c r="I31" s="41"/>
      <c r="J31" s="8"/>
      <c r="K31" s="14"/>
      <c r="L31" s="14"/>
      <c r="M31" s="17"/>
    </row>
    <row r="32" spans="1:13" ht="15.75" x14ac:dyDescent="0.25">
      <c r="A32" s="39"/>
      <c r="B32" s="8"/>
      <c r="C32" s="9" t="s">
        <v>6</v>
      </c>
      <c r="D32" s="10" t="s">
        <v>104</v>
      </c>
      <c r="E32" s="40" t="s">
        <v>169</v>
      </c>
      <c r="F32" s="11"/>
      <c r="G32" s="8"/>
      <c r="H32" s="15"/>
      <c r="I32" s="12"/>
      <c r="J32" s="8"/>
      <c r="K32" s="11"/>
      <c r="L32" s="11"/>
      <c r="M32" s="17"/>
    </row>
    <row r="33" spans="1:13" ht="15.75" x14ac:dyDescent="0.25">
      <c r="A33" s="130"/>
      <c r="B33" s="48"/>
      <c r="C33" s="21"/>
      <c r="D33" s="22"/>
      <c r="E33" s="43" t="s">
        <v>30</v>
      </c>
      <c r="F33" s="23"/>
      <c r="G33" s="20"/>
      <c r="H33" s="23"/>
      <c r="I33" s="45"/>
      <c r="J33" s="20"/>
      <c r="K33" s="23"/>
      <c r="L33" s="23"/>
      <c r="M33" s="119"/>
    </row>
    <row r="34" spans="1:13" ht="15.75" x14ac:dyDescent="0.25">
      <c r="A34" s="7">
        <v>8</v>
      </c>
      <c r="B34" s="51" t="s">
        <v>824</v>
      </c>
      <c r="C34" s="9" t="s">
        <v>4</v>
      </c>
      <c r="D34" s="10" t="s">
        <v>825</v>
      </c>
      <c r="E34" s="38" t="s">
        <v>47</v>
      </c>
      <c r="F34" s="11">
        <v>21.8</v>
      </c>
      <c r="G34" s="46" t="s">
        <v>857</v>
      </c>
      <c r="H34" s="11" t="s">
        <v>41</v>
      </c>
      <c r="I34" s="16" t="s">
        <v>73</v>
      </c>
      <c r="J34" s="13" t="s">
        <v>49</v>
      </c>
      <c r="K34" s="14" t="s">
        <v>828</v>
      </c>
      <c r="L34" s="14" t="s">
        <v>829</v>
      </c>
      <c r="M34" s="273" t="s">
        <v>1402</v>
      </c>
    </row>
    <row r="35" spans="1:13" ht="15.75" x14ac:dyDescent="0.25">
      <c r="A35" s="39"/>
      <c r="B35" s="8"/>
      <c r="C35" s="9" t="s">
        <v>5</v>
      </c>
      <c r="D35" s="10" t="s">
        <v>102</v>
      </c>
      <c r="E35" s="40" t="s">
        <v>826</v>
      </c>
      <c r="F35" s="11"/>
      <c r="G35" s="8"/>
      <c r="H35" s="11" t="s">
        <v>42</v>
      </c>
      <c r="I35" s="41"/>
      <c r="J35" s="8"/>
      <c r="K35" s="14"/>
      <c r="L35" s="14"/>
      <c r="M35" s="17"/>
    </row>
    <row r="36" spans="1:13" ht="15.75" x14ac:dyDescent="0.25">
      <c r="A36" s="39"/>
      <c r="B36" s="8"/>
      <c r="C36" s="9" t="s">
        <v>6</v>
      </c>
      <c r="D36" s="10" t="s">
        <v>104</v>
      </c>
      <c r="E36" s="40" t="s">
        <v>827</v>
      </c>
      <c r="F36" s="11"/>
      <c r="G36" s="8"/>
      <c r="H36" s="15" t="s">
        <v>156</v>
      </c>
      <c r="I36" s="12"/>
      <c r="J36" s="8"/>
      <c r="K36" s="11"/>
      <c r="L36" s="11"/>
      <c r="M36" s="17"/>
    </row>
    <row r="37" spans="1:13" ht="15.75" x14ac:dyDescent="0.25">
      <c r="A37" s="130"/>
      <c r="B37" s="48"/>
      <c r="C37" s="21"/>
      <c r="D37" s="22"/>
      <c r="E37" s="43" t="s">
        <v>30</v>
      </c>
      <c r="F37" s="23"/>
      <c r="G37" s="20"/>
      <c r="H37" s="23"/>
      <c r="I37" s="45"/>
      <c r="J37" s="20"/>
      <c r="K37" s="23"/>
      <c r="L37" s="23"/>
      <c r="M37" s="119"/>
    </row>
    <row r="38" spans="1:13" ht="15.75" x14ac:dyDescent="0.25">
      <c r="A38" s="144">
        <v>9</v>
      </c>
      <c r="B38" s="51" t="s">
        <v>1240</v>
      </c>
      <c r="C38" s="9" t="s">
        <v>4</v>
      </c>
      <c r="D38" s="10" t="s">
        <v>983</v>
      </c>
      <c r="E38" s="122" t="s">
        <v>47</v>
      </c>
      <c r="F38" s="97">
        <v>36.68</v>
      </c>
      <c r="G38" s="145" t="s">
        <v>987</v>
      </c>
      <c r="H38" s="11" t="s">
        <v>41</v>
      </c>
      <c r="I38" s="16" t="s">
        <v>73</v>
      </c>
      <c r="J38" s="13" t="s">
        <v>49</v>
      </c>
      <c r="K38" s="14" t="s">
        <v>988</v>
      </c>
      <c r="L38" s="14" t="s">
        <v>989</v>
      </c>
      <c r="M38" s="273" t="s">
        <v>1402</v>
      </c>
    </row>
    <row r="39" spans="1:13" ht="15.75" x14ac:dyDescent="0.25">
      <c r="A39" s="39"/>
      <c r="B39" s="8"/>
      <c r="C39" s="9" t="s">
        <v>5</v>
      </c>
      <c r="D39" s="10" t="s">
        <v>984</v>
      </c>
      <c r="E39" s="40" t="s">
        <v>985</v>
      </c>
      <c r="F39" s="11"/>
      <c r="G39" s="8"/>
      <c r="H39" s="11" t="s">
        <v>42</v>
      </c>
      <c r="I39" s="41"/>
      <c r="J39" s="8"/>
      <c r="K39" s="14"/>
      <c r="L39" s="14"/>
      <c r="M39" s="17"/>
    </row>
    <row r="40" spans="1:13" ht="15.75" x14ac:dyDescent="0.25">
      <c r="A40" s="39"/>
      <c r="B40" s="8"/>
      <c r="C40" s="9" t="s">
        <v>6</v>
      </c>
      <c r="D40" s="10" t="s">
        <v>104</v>
      </c>
      <c r="E40" s="40" t="s">
        <v>986</v>
      </c>
      <c r="F40" s="11"/>
      <c r="G40" s="8"/>
      <c r="H40" s="15" t="s">
        <v>156</v>
      </c>
      <c r="I40" s="12"/>
      <c r="J40" s="8"/>
      <c r="K40" s="11"/>
      <c r="L40" s="11"/>
      <c r="M40" s="17"/>
    </row>
    <row r="41" spans="1:13" ht="15.75" x14ac:dyDescent="0.25">
      <c r="A41" s="23"/>
      <c r="B41" s="20"/>
      <c r="C41" s="21"/>
      <c r="D41" s="22"/>
      <c r="E41" s="43" t="s">
        <v>30</v>
      </c>
      <c r="F41" s="23"/>
      <c r="G41" s="20"/>
      <c r="H41" s="23"/>
      <c r="I41" s="45"/>
      <c r="J41" s="20"/>
      <c r="K41" s="23"/>
      <c r="L41" s="23"/>
      <c r="M41" s="119"/>
    </row>
    <row r="42" spans="1:13" ht="15.75" x14ac:dyDescent="0.25">
      <c r="A42" s="53">
        <v>10</v>
      </c>
      <c r="B42" s="10" t="s">
        <v>1241</v>
      </c>
      <c r="C42" s="9" t="s">
        <v>4</v>
      </c>
      <c r="D42" s="10" t="s">
        <v>150</v>
      </c>
      <c r="E42" s="122" t="s">
        <v>47</v>
      </c>
      <c r="F42" s="15" t="s">
        <v>1171</v>
      </c>
      <c r="G42" s="15" t="s">
        <v>1172</v>
      </c>
      <c r="H42" s="16" t="s">
        <v>442</v>
      </c>
      <c r="I42" s="16" t="s">
        <v>73</v>
      </c>
      <c r="J42" s="13" t="s">
        <v>49</v>
      </c>
      <c r="K42" s="14" t="s">
        <v>1323</v>
      </c>
      <c r="L42" s="14" t="s">
        <v>1324</v>
      </c>
      <c r="M42" s="273" t="s">
        <v>1402</v>
      </c>
    </row>
    <row r="43" spans="1:13" ht="15.75" x14ac:dyDescent="0.25">
      <c r="A43" s="53"/>
      <c r="B43" s="17"/>
      <c r="C43" s="9" t="s">
        <v>5</v>
      </c>
      <c r="D43" s="10" t="s">
        <v>1169</v>
      </c>
      <c r="E43" s="40" t="s">
        <v>1321</v>
      </c>
      <c r="F43" s="11"/>
      <c r="G43" s="8"/>
      <c r="H43" s="16" t="s">
        <v>42</v>
      </c>
      <c r="I43" s="11"/>
      <c r="J43" s="11"/>
      <c r="K43" s="54"/>
      <c r="L43" s="13"/>
      <c r="M43" s="274"/>
    </row>
    <row r="44" spans="1:13" ht="15.75" x14ac:dyDescent="0.25">
      <c r="A44" s="53"/>
      <c r="B44" s="17"/>
      <c r="C44" s="9" t="s">
        <v>6</v>
      </c>
      <c r="D44" s="17" t="s">
        <v>104</v>
      </c>
      <c r="E44" s="40" t="s">
        <v>1322</v>
      </c>
      <c r="F44" s="11"/>
      <c r="G44" s="8"/>
      <c r="H44" s="15" t="s">
        <v>156</v>
      </c>
      <c r="I44" s="11"/>
      <c r="J44" s="11"/>
      <c r="K44" s="54"/>
      <c r="L44" s="13"/>
      <c r="M44" s="17"/>
    </row>
    <row r="45" spans="1:13" ht="15.75" x14ac:dyDescent="0.25">
      <c r="A45" s="60"/>
      <c r="B45" s="48"/>
      <c r="C45" s="21"/>
      <c r="D45" s="48"/>
      <c r="E45" s="43" t="s">
        <v>17</v>
      </c>
      <c r="F45" s="23"/>
      <c r="G45" s="20"/>
      <c r="H45" s="24"/>
      <c r="I45" s="23"/>
      <c r="J45" s="23"/>
      <c r="K45" s="59"/>
      <c r="L45" s="44"/>
      <c r="M45" s="48"/>
    </row>
    <row r="46" spans="1:13" x14ac:dyDescent="0.25">
      <c r="A46" s="155"/>
      <c r="L46" s="155"/>
    </row>
    <row r="47" spans="1:13" ht="26.25" x14ac:dyDescent="0.4">
      <c r="A47" s="158" t="s">
        <v>1168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</row>
    <row r="48" spans="1:13" ht="21.75" thickBot="1" x14ac:dyDescent="0.4">
      <c r="A48" s="258"/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</row>
    <row r="49" spans="1:13" ht="15.75" x14ac:dyDescent="0.25">
      <c r="A49" s="495" t="s">
        <v>855</v>
      </c>
      <c r="B49" s="497" t="s">
        <v>22</v>
      </c>
      <c r="C49" s="499" t="s">
        <v>3</v>
      </c>
      <c r="D49" s="500"/>
      <c r="E49" s="497" t="s">
        <v>12</v>
      </c>
      <c r="F49" s="497" t="s">
        <v>58</v>
      </c>
      <c r="G49" s="497" t="s">
        <v>1</v>
      </c>
      <c r="H49" s="497" t="s">
        <v>7</v>
      </c>
      <c r="I49" s="497" t="s">
        <v>72</v>
      </c>
      <c r="J49" s="497" t="s">
        <v>48</v>
      </c>
      <c r="K49" s="493" t="s">
        <v>33</v>
      </c>
      <c r="L49" s="494"/>
      <c r="M49" s="500" t="s">
        <v>2</v>
      </c>
    </row>
    <row r="50" spans="1:13" ht="36" customHeight="1" x14ac:dyDescent="0.25">
      <c r="A50" s="496"/>
      <c r="B50" s="498"/>
      <c r="C50" s="501"/>
      <c r="D50" s="502"/>
      <c r="E50" s="498"/>
      <c r="F50" s="498"/>
      <c r="G50" s="498"/>
      <c r="H50" s="498"/>
      <c r="I50" s="498"/>
      <c r="J50" s="498"/>
      <c r="K50" s="294" t="s">
        <v>50</v>
      </c>
      <c r="L50" s="295" t="s">
        <v>34</v>
      </c>
      <c r="M50" s="502"/>
    </row>
    <row r="51" spans="1:13" ht="16.5" thickBot="1" x14ac:dyDescent="0.3">
      <c r="A51" s="3">
        <v>1</v>
      </c>
      <c r="B51" s="4">
        <v>2</v>
      </c>
      <c r="C51" s="503">
        <v>3</v>
      </c>
      <c r="D51" s="504"/>
      <c r="E51" s="6">
        <v>4</v>
      </c>
      <c r="F51" s="4">
        <v>5</v>
      </c>
      <c r="G51" s="4">
        <v>6</v>
      </c>
      <c r="H51" s="6">
        <v>7</v>
      </c>
      <c r="I51" s="4">
        <v>8</v>
      </c>
      <c r="J51" s="4">
        <v>9</v>
      </c>
      <c r="K51" s="256">
        <v>10</v>
      </c>
      <c r="L51" s="4">
        <v>11</v>
      </c>
      <c r="M51" s="257">
        <v>12</v>
      </c>
    </row>
    <row r="52" spans="1:13" ht="16.5" thickTop="1" x14ac:dyDescent="0.25">
      <c r="A52" s="53"/>
      <c r="B52" s="10"/>
      <c r="C52" s="9"/>
      <c r="D52" s="10"/>
      <c r="E52" s="122"/>
      <c r="F52" s="15"/>
      <c r="G52" s="15"/>
      <c r="H52" s="16"/>
      <c r="I52" s="16"/>
      <c r="J52" s="13"/>
      <c r="K52" s="14"/>
      <c r="L52" s="14"/>
      <c r="M52" s="118"/>
    </row>
    <row r="53" spans="1:13" ht="15.75" x14ac:dyDescent="0.25">
      <c r="A53" s="53"/>
      <c r="B53" s="17"/>
      <c r="C53" s="9"/>
      <c r="D53" s="10"/>
      <c r="E53" s="40"/>
      <c r="F53" s="11"/>
      <c r="G53" s="8"/>
      <c r="H53" s="16"/>
      <c r="I53" s="11"/>
      <c r="J53" s="11"/>
      <c r="K53" s="54"/>
      <c r="L53" s="13"/>
      <c r="M53" s="120"/>
    </row>
    <row r="54" spans="1:13" ht="15.75" x14ac:dyDescent="0.25">
      <c r="A54" s="53"/>
      <c r="B54" s="17"/>
      <c r="C54" s="9"/>
      <c r="D54" s="17"/>
      <c r="E54" s="40"/>
      <c r="F54" s="11"/>
      <c r="G54" s="8"/>
      <c r="H54" s="15"/>
      <c r="I54" s="11"/>
      <c r="J54" s="11"/>
      <c r="K54" s="54"/>
      <c r="L54" s="13"/>
      <c r="M54" s="17"/>
    </row>
    <row r="55" spans="1:13" ht="15.75" x14ac:dyDescent="0.25">
      <c r="A55" s="60"/>
      <c r="B55" s="48"/>
      <c r="C55" s="21"/>
      <c r="D55" s="48"/>
      <c r="E55" s="43"/>
      <c r="F55" s="23"/>
      <c r="G55" s="20"/>
      <c r="H55" s="24"/>
      <c r="I55" s="23"/>
      <c r="J55" s="23"/>
      <c r="K55" s="59"/>
      <c r="L55" s="44"/>
      <c r="M55" s="48"/>
    </row>
    <row r="56" spans="1:13" x14ac:dyDescent="0.25">
      <c r="A56" s="259"/>
      <c r="L56" s="259"/>
    </row>
    <row r="57" spans="1:13" x14ac:dyDescent="0.25">
      <c r="A57" s="259"/>
      <c r="L57" s="259"/>
    </row>
    <row r="58" spans="1:13" ht="26.25" x14ac:dyDescent="0.4">
      <c r="A58" s="158" t="s">
        <v>788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</row>
    <row r="60" spans="1:13" ht="15.75" thickBot="1" x14ac:dyDescent="0.3"/>
    <row r="61" spans="1:13" ht="15.6" customHeight="1" x14ac:dyDescent="0.25">
      <c r="A61" s="495" t="s">
        <v>0</v>
      </c>
      <c r="B61" s="497" t="s">
        <v>22</v>
      </c>
      <c r="C61" s="499" t="s">
        <v>3</v>
      </c>
      <c r="D61" s="500"/>
      <c r="E61" s="497" t="s">
        <v>12</v>
      </c>
      <c r="F61" s="497" t="s">
        <v>58</v>
      </c>
      <c r="G61" s="497" t="s">
        <v>1</v>
      </c>
      <c r="H61" s="497" t="s">
        <v>7</v>
      </c>
      <c r="I61" s="497" t="s">
        <v>72</v>
      </c>
      <c r="J61" s="497" t="s">
        <v>48</v>
      </c>
      <c r="K61" s="493" t="s">
        <v>33</v>
      </c>
      <c r="L61" s="494"/>
      <c r="M61" s="497" t="s">
        <v>2</v>
      </c>
    </row>
    <row r="62" spans="1:13" ht="37.5" customHeight="1" x14ac:dyDescent="0.25">
      <c r="A62" s="496"/>
      <c r="B62" s="498"/>
      <c r="C62" s="501"/>
      <c r="D62" s="502"/>
      <c r="E62" s="498"/>
      <c r="F62" s="498"/>
      <c r="G62" s="498"/>
      <c r="H62" s="498"/>
      <c r="I62" s="498"/>
      <c r="J62" s="498"/>
      <c r="K62" s="294" t="s">
        <v>50</v>
      </c>
      <c r="L62" s="295" t="s">
        <v>34</v>
      </c>
      <c r="M62" s="498"/>
    </row>
    <row r="63" spans="1:13" ht="16.5" thickBot="1" x14ac:dyDescent="0.3">
      <c r="A63" s="3">
        <v>1</v>
      </c>
      <c r="B63" s="4">
        <v>2</v>
      </c>
      <c r="C63" s="503">
        <v>3</v>
      </c>
      <c r="D63" s="504"/>
      <c r="E63" s="6">
        <v>4</v>
      </c>
      <c r="F63" s="4">
        <v>5</v>
      </c>
      <c r="G63" s="4">
        <v>6</v>
      </c>
      <c r="H63" s="6">
        <v>7</v>
      </c>
      <c r="I63" s="4">
        <v>8</v>
      </c>
      <c r="J63" s="4">
        <v>9</v>
      </c>
      <c r="K63" s="4">
        <v>10</v>
      </c>
      <c r="L63" s="4">
        <v>11</v>
      </c>
      <c r="M63" s="4">
        <v>12</v>
      </c>
    </row>
    <row r="64" spans="1:13" ht="16.5" thickTop="1" x14ac:dyDescent="0.25">
      <c r="A64" s="7">
        <v>1</v>
      </c>
      <c r="B64" s="8" t="s">
        <v>127</v>
      </c>
      <c r="C64" s="9" t="s">
        <v>4</v>
      </c>
      <c r="D64" s="10" t="s">
        <v>107</v>
      </c>
      <c r="E64" s="40" t="s">
        <v>47</v>
      </c>
      <c r="F64" s="11">
        <v>10.476000000000001</v>
      </c>
      <c r="G64" s="13" t="s">
        <v>71</v>
      </c>
      <c r="H64" s="11" t="s">
        <v>128</v>
      </c>
      <c r="I64" s="11" t="s">
        <v>74</v>
      </c>
      <c r="J64" s="13" t="s">
        <v>49</v>
      </c>
      <c r="K64" s="14" t="s">
        <v>129</v>
      </c>
      <c r="L64" s="14" t="s">
        <v>130</v>
      </c>
      <c r="M64" s="269" t="s">
        <v>1402</v>
      </c>
    </row>
    <row r="65" spans="1:13" ht="15.75" x14ac:dyDescent="0.25">
      <c r="A65" s="39"/>
      <c r="B65" s="8"/>
      <c r="C65" s="9" t="s">
        <v>5</v>
      </c>
      <c r="D65" s="10" t="s">
        <v>110</v>
      </c>
      <c r="E65" s="40" t="s">
        <v>131</v>
      </c>
      <c r="F65" s="11"/>
      <c r="G65" s="8"/>
      <c r="H65" s="15" t="s">
        <v>132</v>
      </c>
      <c r="I65" s="41"/>
      <c r="J65" s="11"/>
      <c r="K65" s="14"/>
      <c r="L65" s="14"/>
      <c r="M65" s="8"/>
    </row>
    <row r="66" spans="1:13" ht="15.75" x14ac:dyDescent="0.25">
      <c r="A66" s="39"/>
      <c r="B66" s="8"/>
      <c r="C66" s="9" t="s">
        <v>6</v>
      </c>
      <c r="D66" s="17" t="s">
        <v>104</v>
      </c>
      <c r="E66" s="40" t="s">
        <v>133</v>
      </c>
      <c r="F66" s="11"/>
      <c r="G66" s="8"/>
      <c r="H66" s="11"/>
      <c r="I66" s="12"/>
      <c r="J66" s="11"/>
      <c r="K66" s="11"/>
      <c r="L66" s="11"/>
      <c r="M66" s="8"/>
    </row>
    <row r="67" spans="1:13" ht="15.75" x14ac:dyDescent="0.25">
      <c r="A67" s="42"/>
      <c r="B67" s="20"/>
      <c r="C67" s="21"/>
      <c r="D67" s="22"/>
      <c r="E67" s="43" t="s">
        <v>17</v>
      </c>
      <c r="F67" s="23"/>
      <c r="G67" s="20"/>
      <c r="H67" s="23"/>
      <c r="I67" s="45"/>
      <c r="J67" s="23"/>
      <c r="K67" s="23"/>
      <c r="L67" s="23"/>
      <c r="M67" s="25"/>
    </row>
    <row r="68" spans="1:13" ht="15.75" x14ac:dyDescent="0.25">
      <c r="A68" s="187">
        <v>2</v>
      </c>
      <c r="B68" s="79" t="s">
        <v>142</v>
      </c>
      <c r="C68" s="80" t="s">
        <v>4</v>
      </c>
      <c r="D68" s="81" t="s">
        <v>143</v>
      </c>
      <c r="E68" s="366" t="s">
        <v>47</v>
      </c>
      <c r="F68" s="86">
        <v>26.79</v>
      </c>
      <c r="G68" s="86" t="s">
        <v>71</v>
      </c>
      <c r="H68" s="86" t="s">
        <v>128</v>
      </c>
      <c r="I68" s="384" t="s">
        <v>74</v>
      </c>
      <c r="J68" s="86" t="s">
        <v>49</v>
      </c>
      <c r="K68" s="87" t="s">
        <v>144</v>
      </c>
      <c r="L68" s="87" t="s">
        <v>145</v>
      </c>
      <c r="M68" s="272" t="s">
        <v>1402</v>
      </c>
    </row>
    <row r="69" spans="1:13" ht="15.75" x14ac:dyDescent="0.25">
      <c r="A69" s="39"/>
      <c r="B69" s="8"/>
      <c r="C69" s="9" t="s">
        <v>5</v>
      </c>
      <c r="D69" s="10" t="s">
        <v>143</v>
      </c>
      <c r="E69" s="40" t="s">
        <v>146</v>
      </c>
      <c r="F69" s="11"/>
      <c r="G69" s="8"/>
      <c r="H69" s="15" t="s">
        <v>132</v>
      </c>
      <c r="I69" s="41"/>
      <c r="J69" s="11"/>
      <c r="K69" s="14"/>
      <c r="L69" s="14"/>
      <c r="M69" s="8"/>
    </row>
    <row r="70" spans="1:13" ht="15.75" x14ac:dyDescent="0.25">
      <c r="A70" s="39"/>
      <c r="B70" s="8"/>
      <c r="C70" s="9" t="s">
        <v>6</v>
      </c>
      <c r="D70" s="17" t="s">
        <v>104</v>
      </c>
      <c r="E70" s="40" t="s">
        <v>147</v>
      </c>
      <c r="F70" s="11"/>
      <c r="G70" s="8"/>
      <c r="H70" s="11"/>
      <c r="I70" s="12"/>
      <c r="J70" s="11"/>
      <c r="K70" s="11"/>
      <c r="L70" s="11"/>
      <c r="M70" s="8"/>
    </row>
    <row r="71" spans="1:13" ht="15.75" x14ac:dyDescent="0.25">
      <c r="A71" s="42"/>
      <c r="B71" s="20"/>
      <c r="C71" s="21"/>
      <c r="D71" s="22" t="s">
        <v>148</v>
      </c>
      <c r="E71" s="43" t="s">
        <v>17</v>
      </c>
      <c r="F71" s="23"/>
      <c r="G71" s="20"/>
      <c r="H71" s="23"/>
      <c r="I71" s="45"/>
      <c r="J71" s="23"/>
      <c r="K71" s="23"/>
      <c r="L71" s="23"/>
      <c r="M71" s="25"/>
    </row>
    <row r="72" spans="1:13" ht="15.75" x14ac:dyDescent="0.25">
      <c r="A72" s="7">
        <v>3</v>
      </c>
      <c r="B72" s="51" t="s">
        <v>157</v>
      </c>
      <c r="C72" s="9" t="s">
        <v>4</v>
      </c>
      <c r="D72" s="10" t="s">
        <v>158</v>
      </c>
      <c r="E72" s="38" t="s">
        <v>47</v>
      </c>
      <c r="F72" s="11">
        <v>3.03</v>
      </c>
      <c r="G72" s="13" t="s">
        <v>71</v>
      </c>
      <c r="H72" s="11" t="s">
        <v>41</v>
      </c>
      <c r="I72" s="16" t="s">
        <v>74</v>
      </c>
      <c r="J72" s="13" t="s">
        <v>49</v>
      </c>
      <c r="K72" s="14" t="s">
        <v>159</v>
      </c>
      <c r="L72" s="14" t="s">
        <v>160</v>
      </c>
      <c r="M72" s="269" t="s">
        <v>1403</v>
      </c>
    </row>
    <row r="73" spans="1:13" ht="15.75" x14ac:dyDescent="0.25">
      <c r="A73" s="39"/>
      <c r="B73" s="8"/>
      <c r="C73" s="9" t="s">
        <v>5</v>
      </c>
      <c r="D73" s="10" t="s">
        <v>118</v>
      </c>
      <c r="E73" s="40" t="s">
        <v>161</v>
      </c>
      <c r="F73" s="11"/>
      <c r="G73" s="8"/>
      <c r="H73" s="11" t="s">
        <v>42</v>
      </c>
      <c r="I73" s="41"/>
      <c r="J73" s="8"/>
      <c r="K73" s="14"/>
      <c r="L73" s="14"/>
      <c r="M73" s="8"/>
    </row>
    <row r="74" spans="1:13" ht="15.75" x14ac:dyDescent="0.25">
      <c r="A74" s="39"/>
      <c r="B74" s="8"/>
      <c r="C74" s="9" t="s">
        <v>6</v>
      </c>
      <c r="D74" s="10" t="s">
        <v>104</v>
      </c>
      <c r="E74" s="40" t="s">
        <v>162</v>
      </c>
      <c r="F74" s="11"/>
      <c r="G74" s="8"/>
      <c r="H74" s="15" t="s">
        <v>156</v>
      </c>
      <c r="I74" s="12"/>
      <c r="J74" s="8"/>
      <c r="K74" s="11"/>
      <c r="L74" s="11"/>
      <c r="M74" s="8"/>
    </row>
    <row r="75" spans="1:13" ht="15.75" x14ac:dyDescent="0.25">
      <c r="A75" s="42"/>
      <c r="B75" s="20"/>
      <c r="C75" s="21"/>
      <c r="D75" s="22"/>
      <c r="E75" s="43" t="s">
        <v>17</v>
      </c>
      <c r="F75" s="23"/>
      <c r="G75" s="20"/>
      <c r="H75" s="23"/>
      <c r="I75" s="45"/>
      <c r="J75" s="20"/>
      <c r="K75" s="23"/>
      <c r="L75" s="23"/>
      <c r="M75" s="25"/>
    </row>
    <row r="76" spans="1:13" ht="15.75" x14ac:dyDescent="0.25">
      <c r="A76" s="113">
        <v>4</v>
      </c>
      <c r="B76" s="90" t="s">
        <v>1242</v>
      </c>
      <c r="C76" s="9" t="s">
        <v>4</v>
      </c>
      <c r="D76" s="90" t="s">
        <v>778</v>
      </c>
      <c r="E76" s="122" t="s">
        <v>47</v>
      </c>
      <c r="F76" s="121">
        <v>12.67</v>
      </c>
      <c r="G76" s="13" t="s">
        <v>71</v>
      </c>
      <c r="H76" s="91" t="s">
        <v>46</v>
      </c>
      <c r="I76" s="16" t="s">
        <v>74</v>
      </c>
      <c r="J76" s="13" t="s">
        <v>49</v>
      </c>
      <c r="K76" s="14" t="s">
        <v>782</v>
      </c>
      <c r="L76" s="14" t="s">
        <v>785</v>
      </c>
      <c r="M76" s="269" t="s">
        <v>1403</v>
      </c>
    </row>
    <row r="77" spans="1:13" ht="15.75" x14ac:dyDescent="0.25">
      <c r="A77" s="39"/>
      <c r="B77" s="8"/>
      <c r="C77" s="9" t="s">
        <v>5</v>
      </c>
      <c r="D77" s="90" t="s">
        <v>779</v>
      </c>
      <c r="E77" s="68" t="s">
        <v>780</v>
      </c>
      <c r="F77" s="120"/>
      <c r="G77" s="8"/>
      <c r="H77" s="15" t="s">
        <v>57</v>
      </c>
      <c r="I77" s="41"/>
      <c r="J77" s="8"/>
      <c r="K77" s="14"/>
      <c r="L77" s="14"/>
      <c r="M77" s="8"/>
    </row>
    <row r="78" spans="1:13" ht="15.75" x14ac:dyDescent="0.25">
      <c r="A78" s="39"/>
      <c r="B78" s="8"/>
      <c r="C78" s="9" t="s">
        <v>6</v>
      </c>
      <c r="D78" s="10" t="s">
        <v>104</v>
      </c>
      <c r="E78" s="40" t="s">
        <v>781</v>
      </c>
      <c r="F78" s="11"/>
      <c r="G78" s="8"/>
      <c r="H78" s="15"/>
      <c r="I78" s="12"/>
      <c r="J78" s="8"/>
      <c r="K78" s="11"/>
      <c r="L78" s="11"/>
      <c r="M78" s="8"/>
    </row>
    <row r="79" spans="1:13" ht="15.75" x14ac:dyDescent="0.25">
      <c r="A79" s="42"/>
      <c r="B79" s="20"/>
      <c r="C79" s="21"/>
      <c r="D79" s="22"/>
      <c r="E79" s="43" t="s">
        <v>17</v>
      </c>
      <c r="F79" s="23"/>
      <c r="G79" s="20"/>
      <c r="H79" s="23"/>
      <c r="I79" s="45"/>
      <c r="J79" s="20"/>
      <c r="K79" s="23"/>
      <c r="L79" s="23"/>
      <c r="M79" s="25"/>
    </row>
    <row r="81" spans="2:3" x14ac:dyDescent="0.25">
      <c r="B81" t="s">
        <v>975</v>
      </c>
      <c r="C81">
        <v>10</v>
      </c>
    </row>
    <row r="82" spans="2:3" x14ac:dyDescent="0.25">
      <c r="B82" t="s">
        <v>976</v>
      </c>
      <c r="C82">
        <v>0</v>
      </c>
    </row>
    <row r="83" spans="2:3" x14ac:dyDescent="0.25">
      <c r="B83" t="s">
        <v>74</v>
      </c>
      <c r="C83">
        <v>4</v>
      </c>
    </row>
  </sheetData>
  <mergeCells count="37">
    <mergeCell ref="I61:I62"/>
    <mergeCell ref="J61:J62"/>
    <mergeCell ref="C63:D63"/>
    <mergeCell ref="K61:L61"/>
    <mergeCell ref="A61:A62"/>
    <mergeCell ref="B61:B62"/>
    <mergeCell ref="C61:D62"/>
    <mergeCell ref="E61:E62"/>
    <mergeCell ref="G61:G62"/>
    <mergeCell ref="M61:M62"/>
    <mergeCell ref="C5:D5"/>
    <mergeCell ref="A2:B2"/>
    <mergeCell ref="A3:A4"/>
    <mergeCell ref="B3:B4"/>
    <mergeCell ref="C3:D4"/>
    <mergeCell ref="E3:E4"/>
    <mergeCell ref="F3:F4"/>
    <mergeCell ref="G3:G4"/>
    <mergeCell ref="H3:H4"/>
    <mergeCell ref="I3:I4"/>
    <mergeCell ref="J3:J4"/>
    <mergeCell ref="K3:L3"/>
    <mergeCell ref="M3:M4"/>
    <mergeCell ref="F61:F62"/>
    <mergeCell ref="H61:H62"/>
    <mergeCell ref="A49:A50"/>
    <mergeCell ref="B49:B50"/>
    <mergeCell ref="C49:D50"/>
    <mergeCell ref="E49:E50"/>
    <mergeCell ref="F49:F50"/>
    <mergeCell ref="M49:M50"/>
    <mergeCell ref="C51:D51"/>
    <mergeCell ref="G49:G50"/>
    <mergeCell ref="H49:H50"/>
    <mergeCell ref="I49:I50"/>
    <mergeCell ref="J49:J50"/>
    <mergeCell ref="K49:L49"/>
  </mergeCells>
  <printOptions horizontalCentered="1"/>
  <pageMargins left="0.47244094488188981" right="0.70866141732283472" top="0.74803149606299213" bottom="0.74803149606299213" header="0.31496062992125984" footer="0.31496062992125984"/>
  <pageSetup paperSize="10000" scale="47" orientation="landscape" horizontalDpi="360" verticalDpi="360" r:id="rId1"/>
  <rowBreaks count="1" manualBreakCount="1">
    <brk id="5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42"/>
  <sheetViews>
    <sheetView view="pageBreakPreview" topLeftCell="A169" zoomScale="60" zoomScaleNormal="70" workbookViewId="0">
      <selection activeCell="P80" sqref="P80"/>
    </sheetView>
  </sheetViews>
  <sheetFormatPr defaultRowHeight="15" x14ac:dyDescent="0.25"/>
  <cols>
    <col min="1" max="1" width="6.5703125" customWidth="1"/>
    <col min="2" max="2" width="35.140625" customWidth="1"/>
    <col min="3" max="3" width="6.140625" customWidth="1"/>
    <col min="4" max="4" width="23.5703125" customWidth="1"/>
    <col min="5" max="5" width="46.42578125" customWidth="1"/>
    <col min="6" max="6" width="11.140625" customWidth="1"/>
    <col min="7" max="7" width="24.85546875" customWidth="1"/>
    <col min="8" max="8" width="22.42578125" customWidth="1"/>
    <col min="11" max="12" width="21.5703125" customWidth="1"/>
    <col min="13" max="13" width="39.7109375" customWidth="1"/>
  </cols>
  <sheetData>
    <row r="2" spans="1:46" ht="26.25" x14ac:dyDescent="0.4">
      <c r="A2" s="158" t="s">
        <v>895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17"/>
    </row>
    <row r="3" spans="1:46" ht="16.5" thickBot="1" x14ac:dyDescent="0.3">
      <c r="A3" s="506"/>
      <c r="B3" s="50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59"/>
    </row>
    <row r="4" spans="1:46" ht="15.75" x14ac:dyDescent="0.25">
      <c r="A4" s="495" t="s">
        <v>0</v>
      </c>
      <c r="B4" s="497" t="s">
        <v>22</v>
      </c>
      <c r="C4" s="499" t="s">
        <v>3</v>
      </c>
      <c r="D4" s="500"/>
      <c r="E4" s="497" t="s">
        <v>12</v>
      </c>
      <c r="F4" s="497" t="s">
        <v>58</v>
      </c>
      <c r="G4" s="497" t="s">
        <v>1</v>
      </c>
      <c r="H4" s="497" t="s">
        <v>7</v>
      </c>
      <c r="I4" s="497" t="s">
        <v>72</v>
      </c>
      <c r="J4" s="497" t="s">
        <v>48</v>
      </c>
      <c r="K4" s="493" t="s">
        <v>33</v>
      </c>
      <c r="L4" s="494"/>
      <c r="M4" s="507" t="s">
        <v>2</v>
      </c>
      <c r="N4" s="259"/>
      <c r="O4" s="259"/>
      <c r="P4" s="259"/>
      <c r="Q4" s="259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6"/>
    </row>
    <row r="5" spans="1:46" ht="38.25" customHeight="1" x14ac:dyDescent="0.25">
      <c r="A5" s="496"/>
      <c r="B5" s="498"/>
      <c r="C5" s="501"/>
      <c r="D5" s="502"/>
      <c r="E5" s="498"/>
      <c r="F5" s="498"/>
      <c r="G5" s="498"/>
      <c r="H5" s="498"/>
      <c r="I5" s="498"/>
      <c r="J5" s="498"/>
      <c r="K5" s="294" t="s">
        <v>50</v>
      </c>
      <c r="L5" s="295" t="s">
        <v>34</v>
      </c>
      <c r="M5" s="498"/>
      <c r="AT5" s="159"/>
    </row>
    <row r="6" spans="1:46" ht="16.5" thickBot="1" x14ac:dyDescent="0.3">
      <c r="A6" s="3">
        <v>1</v>
      </c>
      <c r="B6" s="4">
        <v>2</v>
      </c>
      <c r="C6" s="503">
        <v>3</v>
      </c>
      <c r="D6" s="504"/>
      <c r="E6" s="6">
        <v>4</v>
      </c>
      <c r="F6" s="4">
        <v>5</v>
      </c>
      <c r="G6" s="4">
        <v>6</v>
      </c>
      <c r="H6" s="6">
        <v>7</v>
      </c>
      <c r="I6" s="4">
        <v>8</v>
      </c>
      <c r="J6" s="4">
        <v>9</v>
      </c>
      <c r="K6" s="5">
        <v>10</v>
      </c>
      <c r="L6" s="4">
        <v>11</v>
      </c>
      <c r="M6" s="4">
        <v>12</v>
      </c>
      <c r="AT6" s="159"/>
    </row>
    <row r="7" spans="1:46" ht="16.5" thickTop="1" x14ac:dyDescent="0.25">
      <c r="A7" s="53">
        <v>1</v>
      </c>
      <c r="B7" s="167" t="s">
        <v>199</v>
      </c>
      <c r="C7" s="9" t="s">
        <v>4</v>
      </c>
      <c r="D7" s="10"/>
      <c r="E7" s="38" t="s">
        <v>97</v>
      </c>
      <c r="F7" s="11">
        <v>20.03</v>
      </c>
      <c r="G7" s="11" t="s">
        <v>200</v>
      </c>
      <c r="H7" s="16" t="s">
        <v>41</v>
      </c>
      <c r="I7" s="13" t="s">
        <v>73</v>
      </c>
      <c r="J7" s="11" t="s">
        <v>49</v>
      </c>
      <c r="K7" s="15" t="s">
        <v>866</v>
      </c>
      <c r="L7" s="15" t="s">
        <v>815</v>
      </c>
      <c r="M7" s="273" t="s">
        <v>1403</v>
      </c>
    </row>
    <row r="8" spans="1:46" ht="15.75" x14ac:dyDescent="0.25">
      <c r="A8" s="7"/>
      <c r="B8" s="8"/>
      <c r="C8" s="9" t="s">
        <v>5</v>
      </c>
      <c r="D8" s="10" t="s">
        <v>188</v>
      </c>
      <c r="E8" s="38" t="s">
        <v>864</v>
      </c>
      <c r="F8" s="29"/>
      <c r="G8" s="29"/>
      <c r="H8" s="16" t="s">
        <v>42</v>
      </c>
      <c r="I8" s="11"/>
      <c r="J8" s="29"/>
      <c r="K8" s="29"/>
      <c r="L8" s="29"/>
      <c r="M8" s="274"/>
    </row>
    <row r="9" spans="1:46" ht="15.75" x14ac:dyDescent="0.25">
      <c r="A9" s="7"/>
      <c r="B9" s="8"/>
      <c r="C9" s="9" t="s">
        <v>6</v>
      </c>
      <c r="D9" s="17" t="s">
        <v>176</v>
      </c>
      <c r="E9" s="38" t="s">
        <v>865</v>
      </c>
      <c r="F9" s="29"/>
      <c r="G9" s="29"/>
      <c r="H9" s="30"/>
      <c r="I9" s="29"/>
      <c r="J9" s="29"/>
      <c r="K9" s="29"/>
      <c r="L9" s="29"/>
      <c r="M9" s="274"/>
    </row>
    <row r="10" spans="1:46" ht="15.75" x14ac:dyDescent="0.25">
      <c r="A10" s="19"/>
      <c r="B10" s="20"/>
      <c r="C10" s="31"/>
      <c r="D10" s="32"/>
      <c r="E10" s="49" t="s">
        <v>30</v>
      </c>
      <c r="F10" s="33"/>
      <c r="G10" s="34"/>
      <c r="H10" s="35"/>
      <c r="I10" s="33"/>
      <c r="J10" s="33"/>
      <c r="K10" s="33"/>
      <c r="L10" s="33"/>
      <c r="M10" s="275"/>
    </row>
    <row r="11" spans="1:46" ht="15.75" x14ac:dyDescent="0.25">
      <c r="A11" s="53">
        <f>A7+1</f>
        <v>2</v>
      </c>
      <c r="B11" s="167" t="s">
        <v>201</v>
      </c>
      <c r="C11" s="9" t="s">
        <v>4</v>
      </c>
      <c r="D11" s="10" t="s">
        <v>202</v>
      </c>
      <c r="E11" s="38" t="s">
        <v>97</v>
      </c>
      <c r="F11" s="11">
        <v>9.93</v>
      </c>
      <c r="G11" s="11" t="s">
        <v>203</v>
      </c>
      <c r="H11" s="16" t="s">
        <v>41</v>
      </c>
      <c r="I11" s="13" t="s">
        <v>73</v>
      </c>
      <c r="J11" s="11" t="s">
        <v>49</v>
      </c>
      <c r="K11" s="15" t="s">
        <v>204</v>
      </c>
      <c r="L11" s="114" t="s">
        <v>870</v>
      </c>
      <c r="M11" s="273" t="s">
        <v>1402</v>
      </c>
    </row>
    <row r="12" spans="1:46" ht="15.75" x14ac:dyDescent="0.25">
      <c r="A12" s="7"/>
      <c r="B12" s="8"/>
      <c r="C12" s="9" t="s">
        <v>5</v>
      </c>
      <c r="D12" s="10" t="s">
        <v>196</v>
      </c>
      <c r="E12" s="38" t="s">
        <v>205</v>
      </c>
      <c r="F12" s="29"/>
      <c r="G12" s="29"/>
      <c r="H12" s="16" t="s">
        <v>42</v>
      </c>
      <c r="I12" s="11"/>
      <c r="J12" s="29"/>
      <c r="K12" s="29"/>
      <c r="L12" s="29"/>
      <c r="M12" s="274"/>
    </row>
    <row r="13" spans="1:46" ht="15.75" x14ac:dyDescent="0.25">
      <c r="A13" s="7"/>
      <c r="B13" s="8"/>
      <c r="C13" s="9" t="s">
        <v>6</v>
      </c>
      <c r="D13" s="17" t="s">
        <v>176</v>
      </c>
      <c r="E13" s="38" t="s">
        <v>206</v>
      </c>
      <c r="F13" s="29"/>
      <c r="G13" s="29"/>
      <c r="H13" s="30"/>
      <c r="I13" s="29"/>
      <c r="J13" s="29"/>
      <c r="K13" s="29"/>
      <c r="L13" s="29"/>
      <c r="M13" s="274"/>
    </row>
    <row r="14" spans="1:46" ht="15.75" x14ac:dyDescent="0.25">
      <c r="A14" s="19"/>
      <c r="B14" s="20"/>
      <c r="C14" s="31"/>
      <c r="D14" s="32"/>
      <c r="E14" s="49" t="s">
        <v>30</v>
      </c>
      <c r="F14" s="33"/>
      <c r="G14" s="34"/>
      <c r="H14" s="35"/>
      <c r="I14" s="33"/>
      <c r="J14" s="33"/>
      <c r="K14" s="33"/>
      <c r="L14" s="33"/>
      <c r="M14" s="275"/>
    </row>
    <row r="15" spans="1:46" ht="15.75" x14ac:dyDescent="0.25">
      <c r="A15" s="53">
        <f>A11+1</f>
        <v>3</v>
      </c>
      <c r="B15" s="176" t="s">
        <v>207</v>
      </c>
      <c r="C15" s="9" t="s">
        <v>4</v>
      </c>
      <c r="D15" s="17" t="s">
        <v>150</v>
      </c>
      <c r="E15" s="38" t="s">
        <v>171</v>
      </c>
      <c r="F15" s="11">
        <v>6.48</v>
      </c>
      <c r="G15" s="8" t="s">
        <v>208</v>
      </c>
      <c r="H15" s="16" t="s">
        <v>41</v>
      </c>
      <c r="I15" s="13" t="s">
        <v>73</v>
      </c>
      <c r="J15" s="11" t="s">
        <v>49</v>
      </c>
      <c r="K15" s="55" t="s">
        <v>209</v>
      </c>
      <c r="L15" s="56" t="s">
        <v>210</v>
      </c>
      <c r="M15" s="273" t="s">
        <v>1402</v>
      </c>
    </row>
    <row r="16" spans="1:46" ht="15.75" x14ac:dyDescent="0.25">
      <c r="A16" s="53"/>
      <c r="B16" s="17"/>
      <c r="C16" s="9" t="s">
        <v>173</v>
      </c>
      <c r="D16" s="17" t="s">
        <v>174</v>
      </c>
      <c r="E16" s="38" t="s">
        <v>211</v>
      </c>
      <c r="F16" s="11"/>
      <c r="G16" s="8"/>
      <c r="H16" s="16" t="s">
        <v>42</v>
      </c>
      <c r="I16" s="11"/>
      <c r="J16" s="11"/>
      <c r="K16" s="54"/>
      <c r="L16" s="13"/>
      <c r="M16" s="274"/>
    </row>
    <row r="17" spans="1:13" ht="15.75" x14ac:dyDescent="0.25">
      <c r="A17" s="53"/>
      <c r="B17" s="17"/>
      <c r="C17" s="9" t="s">
        <v>175</v>
      </c>
      <c r="D17" s="17" t="s">
        <v>176</v>
      </c>
      <c r="E17" s="38" t="s">
        <v>212</v>
      </c>
      <c r="F17" s="11"/>
      <c r="G17" s="8"/>
      <c r="H17" s="16"/>
      <c r="I17" s="11"/>
      <c r="J17" s="11"/>
      <c r="K17" s="54"/>
      <c r="L17" s="13"/>
      <c r="M17" s="274"/>
    </row>
    <row r="18" spans="1:13" ht="15.75" x14ac:dyDescent="0.25">
      <c r="A18" s="60"/>
      <c r="B18" s="48"/>
      <c r="C18" s="21"/>
      <c r="D18" s="48"/>
      <c r="E18" s="50" t="s">
        <v>30</v>
      </c>
      <c r="F18" s="23"/>
      <c r="G18" s="20"/>
      <c r="H18" s="24"/>
      <c r="I18" s="23"/>
      <c r="J18" s="23"/>
      <c r="K18" s="59"/>
      <c r="L18" s="44"/>
      <c r="M18" s="297"/>
    </row>
    <row r="19" spans="1:13" ht="15.75" x14ac:dyDescent="0.25">
      <c r="A19" s="53">
        <f>A15+1</f>
        <v>4</v>
      </c>
      <c r="B19" s="176" t="s">
        <v>213</v>
      </c>
      <c r="C19" s="9" t="s">
        <v>4</v>
      </c>
      <c r="D19" s="17" t="s">
        <v>214</v>
      </c>
      <c r="E19" s="38" t="s">
        <v>47</v>
      </c>
      <c r="F19" s="11">
        <v>9.6999999999999993</v>
      </c>
      <c r="G19" s="8" t="s">
        <v>215</v>
      </c>
      <c r="H19" s="16" t="s">
        <v>41</v>
      </c>
      <c r="I19" s="13" t="s">
        <v>73</v>
      </c>
      <c r="J19" s="11" t="s">
        <v>49</v>
      </c>
      <c r="K19" s="55" t="s">
        <v>216</v>
      </c>
      <c r="L19" s="56" t="s">
        <v>217</v>
      </c>
      <c r="M19" s="273" t="s">
        <v>1402</v>
      </c>
    </row>
    <row r="20" spans="1:13" ht="15.75" x14ac:dyDescent="0.25">
      <c r="A20" s="53"/>
      <c r="B20" s="17"/>
      <c r="C20" s="9" t="s">
        <v>173</v>
      </c>
      <c r="D20" s="17" t="s">
        <v>218</v>
      </c>
      <c r="E20" s="38" t="s">
        <v>219</v>
      </c>
      <c r="F20" s="11"/>
      <c r="G20" s="8"/>
      <c r="H20" s="16" t="s">
        <v>42</v>
      </c>
      <c r="I20" s="11"/>
      <c r="J20" s="11"/>
      <c r="K20" s="54"/>
      <c r="L20" s="13"/>
      <c r="M20" s="274"/>
    </row>
    <row r="21" spans="1:13" ht="15.75" x14ac:dyDescent="0.25">
      <c r="A21" s="53"/>
      <c r="B21" s="17"/>
      <c r="C21" s="9" t="s">
        <v>175</v>
      </c>
      <c r="D21" s="17" t="s">
        <v>176</v>
      </c>
      <c r="E21" s="38" t="s">
        <v>220</v>
      </c>
      <c r="F21" s="11"/>
      <c r="G21" s="8"/>
      <c r="H21" s="16"/>
      <c r="I21" s="11"/>
      <c r="J21" s="11"/>
      <c r="K21" s="54"/>
      <c r="L21" s="13"/>
      <c r="M21" s="274"/>
    </row>
    <row r="22" spans="1:13" ht="15.75" x14ac:dyDescent="0.25">
      <c r="A22" s="60"/>
      <c r="B22" s="48"/>
      <c r="C22" s="21"/>
      <c r="D22" s="48"/>
      <c r="E22" s="50" t="s">
        <v>30</v>
      </c>
      <c r="F22" s="23"/>
      <c r="G22" s="20"/>
      <c r="H22" s="24"/>
      <c r="I22" s="23"/>
      <c r="J22" s="23"/>
      <c r="K22" s="44"/>
      <c r="L22" s="44"/>
      <c r="M22" s="297"/>
    </row>
    <row r="23" spans="1:13" ht="15.75" x14ac:dyDescent="0.25">
      <c r="A23" s="53">
        <f>A19+1</f>
        <v>5</v>
      </c>
      <c r="B23" s="169" t="s">
        <v>1047</v>
      </c>
      <c r="C23" s="9" t="s">
        <v>4</v>
      </c>
      <c r="D23" s="10" t="s">
        <v>170</v>
      </c>
      <c r="E23" s="38" t="s">
        <v>47</v>
      </c>
      <c r="F23" s="97">
        <v>7.3</v>
      </c>
      <c r="G23" s="146" t="s">
        <v>172</v>
      </c>
      <c r="H23" s="16" t="s">
        <v>41</v>
      </c>
      <c r="I23" s="13" t="s">
        <v>73</v>
      </c>
      <c r="J23" s="11" t="s">
        <v>49</v>
      </c>
      <c r="K23" s="55" t="s">
        <v>409</v>
      </c>
      <c r="L23" s="56" t="s">
        <v>1051</v>
      </c>
      <c r="M23" s="273" t="s">
        <v>1402</v>
      </c>
    </row>
    <row r="24" spans="1:13" ht="15.75" x14ac:dyDescent="0.25">
      <c r="A24" s="53"/>
      <c r="B24" s="17"/>
      <c r="C24" s="9" t="s">
        <v>173</v>
      </c>
      <c r="D24" s="10" t="s">
        <v>1048</v>
      </c>
      <c r="E24" s="38" t="s">
        <v>1049</v>
      </c>
      <c r="F24" s="11"/>
      <c r="G24" s="8"/>
      <c r="H24" s="16" t="s">
        <v>42</v>
      </c>
      <c r="I24" s="11"/>
      <c r="J24" s="11"/>
      <c r="K24" s="54"/>
      <c r="L24" s="13"/>
      <c r="M24" s="274"/>
    </row>
    <row r="25" spans="1:13" ht="15.75" x14ac:dyDescent="0.25">
      <c r="A25" s="53"/>
      <c r="B25" s="17"/>
      <c r="C25" s="9" t="s">
        <v>175</v>
      </c>
      <c r="D25" s="17" t="s">
        <v>176</v>
      </c>
      <c r="E25" s="38" t="s">
        <v>1050</v>
      </c>
      <c r="F25" s="11"/>
      <c r="G25" s="8"/>
      <c r="H25" s="16"/>
      <c r="I25" s="11"/>
      <c r="J25" s="11"/>
      <c r="K25" s="54"/>
      <c r="L25" s="13"/>
      <c r="M25" s="274"/>
    </row>
    <row r="26" spans="1:13" ht="15.75" x14ac:dyDescent="0.25">
      <c r="A26" s="60"/>
      <c r="B26" s="48"/>
      <c r="C26" s="21"/>
      <c r="D26" s="48"/>
      <c r="E26" s="50" t="s">
        <v>30</v>
      </c>
      <c r="F26" s="23"/>
      <c r="G26" s="20"/>
      <c r="H26" s="24"/>
      <c r="I26" s="23"/>
      <c r="J26" s="23"/>
      <c r="K26" s="44"/>
      <c r="L26" s="44"/>
      <c r="M26" s="297"/>
    </row>
    <row r="27" spans="1:13" ht="15.75" x14ac:dyDescent="0.25">
      <c r="A27" s="53">
        <v>6</v>
      </c>
      <c r="B27" s="176" t="s">
        <v>256</v>
      </c>
      <c r="C27" s="9" t="s">
        <v>4</v>
      </c>
      <c r="D27" s="17" t="s">
        <v>257</v>
      </c>
      <c r="E27" s="38" t="s">
        <v>47</v>
      </c>
      <c r="F27" s="11">
        <v>34.57</v>
      </c>
      <c r="G27" s="46" t="s">
        <v>258</v>
      </c>
      <c r="H27" s="16" t="s">
        <v>41</v>
      </c>
      <c r="I27" s="13" t="s">
        <v>73</v>
      </c>
      <c r="J27" s="46" t="s">
        <v>49</v>
      </c>
      <c r="K27" s="55" t="s">
        <v>259</v>
      </c>
      <c r="L27" s="162" t="s">
        <v>260</v>
      </c>
      <c r="M27" s="276" t="s">
        <v>1402</v>
      </c>
    </row>
    <row r="28" spans="1:13" ht="15.75" x14ac:dyDescent="0.25">
      <c r="A28" s="53"/>
      <c r="B28" s="17"/>
      <c r="C28" s="9" t="s">
        <v>173</v>
      </c>
      <c r="D28" s="17" t="s">
        <v>188</v>
      </c>
      <c r="E28" s="38" t="s">
        <v>261</v>
      </c>
      <c r="F28" s="11"/>
      <c r="G28" s="8"/>
      <c r="H28" s="16" t="s">
        <v>42</v>
      </c>
      <c r="I28" s="11"/>
      <c r="J28" s="11"/>
      <c r="K28" s="54"/>
      <c r="L28" s="13"/>
      <c r="M28" s="274"/>
    </row>
    <row r="29" spans="1:13" ht="15.75" x14ac:dyDescent="0.25">
      <c r="A29" s="53"/>
      <c r="B29" s="17"/>
      <c r="C29" s="9" t="s">
        <v>175</v>
      </c>
      <c r="D29" s="17" t="s">
        <v>176</v>
      </c>
      <c r="E29" s="38" t="s">
        <v>262</v>
      </c>
      <c r="F29" s="11"/>
      <c r="G29" s="8"/>
      <c r="H29" s="16"/>
      <c r="I29" s="11"/>
      <c r="J29" s="11"/>
      <c r="K29" s="54"/>
      <c r="L29" s="13"/>
      <c r="M29" s="274"/>
    </row>
    <row r="30" spans="1:13" ht="15.75" x14ac:dyDescent="0.25">
      <c r="A30" s="60"/>
      <c r="B30" s="48"/>
      <c r="C30" s="21"/>
      <c r="D30" s="48"/>
      <c r="E30" s="50" t="s">
        <v>30</v>
      </c>
      <c r="F30" s="23"/>
      <c r="G30" s="20"/>
      <c r="H30" s="24"/>
      <c r="I30" s="23"/>
      <c r="J30" s="23"/>
      <c r="K30" s="54"/>
      <c r="L30" s="44"/>
      <c r="M30" s="297"/>
    </row>
    <row r="31" spans="1:13" ht="15.75" x14ac:dyDescent="0.25">
      <c r="A31" s="53">
        <v>7</v>
      </c>
      <c r="B31" s="215" t="s">
        <v>263</v>
      </c>
      <c r="C31" s="9" t="s">
        <v>4</v>
      </c>
      <c r="D31" s="10" t="s">
        <v>249</v>
      </c>
      <c r="E31" s="38" t="s">
        <v>47</v>
      </c>
      <c r="F31" s="11">
        <v>5.0599999999999996</v>
      </c>
      <c r="G31" s="13" t="s">
        <v>264</v>
      </c>
      <c r="H31" s="11" t="s">
        <v>41</v>
      </c>
      <c r="I31" s="16" t="s">
        <v>73</v>
      </c>
      <c r="J31" s="13" t="s">
        <v>49</v>
      </c>
      <c r="K31" s="26" t="s">
        <v>265</v>
      </c>
      <c r="L31" s="14" t="s">
        <v>266</v>
      </c>
      <c r="M31" s="273" t="s">
        <v>1402</v>
      </c>
    </row>
    <row r="32" spans="1:13" ht="15.75" x14ac:dyDescent="0.25">
      <c r="A32" s="7"/>
      <c r="B32" s="8"/>
      <c r="C32" s="9" t="s">
        <v>5</v>
      </c>
      <c r="D32" s="10" t="s">
        <v>218</v>
      </c>
      <c r="E32" s="40" t="s">
        <v>267</v>
      </c>
      <c r="F32" s="11"/>
      <c r="G32" s="8"/>
      <c r="H32" s="11" t="s">
        <v>42</v>
      </c>
      <c r="I32" s="41"/>
      <c r="J32" s="8"/>
      <c r="K32" s="14"/>
      <c r="L32" s="14"/>
      <c r="M32" s="274"/>
    </row>
    <row r="33" spans="1:13" ht="15.75" x14ac:dyDescent="0.25">
      <c r="A33" s="7"/>
      <c r="B33" s="8"/>
      <c r="C33" s="9" t="s">
        <v>6</v>
      </c>
      <c r="D33" s="10" t="s">
        <v>176</v>
      </c>
      <c r="E33" s="40" t="s">
        <v>268</v>
      </c>
      <c r="F33" s="11"/>
      <c r="G33" s="8"/>
      <c r="H33" s="15" t="s">
        <v>156</v>
      </c>
      <c r="I33" s="12"/>
      <c r="J33" s="8"/>
      <c r="K33" s="11"/>
      <c r="L33" s="11"/>
      <c r="M33" s="274"/>
    </row>
    <row r="34" spans="1:13" ht="15.75" x14ac:dyDescent="0.25">
      <c r="A34" s="66"/>
      <c r="B34" s="20"/>
      <c r="C34" s="21"/>
      <c r="D34" s="22"/>
      <c r="E34" s="43" t="s">
        <v>30</v>
      </c>
      <c r="F34" s="23"/>
      <c r="G34" s="20"/>
      <c r="H34" s="23"/>
      <c r="I34" s="45"/>
      <c r="J34" s="20"/>
      <c r="K34" s="23"/>
      <c r="L34" s="23"/>
      <c r="M34" s="275"/>
    </row>
    <row r="35" spans="1:13" ht="15.75" x14ac:dyDescent="0.25">
      <c r="A35" s="53">
        <f>A31+1</f>
        <v>8</v>
      </c>
      <c r="B35" s="215" t="s">
        <v>269</v>
      </c>
      <c r="C35" s="9" t="s">
        <v>4</v>
      </c>
      <c r="D35" s="10" t="s">
        <v>270</v>
      </c>
      <c r="E35" s="38" t="s">
        <v>47</v>
      </c>
      <c r="F35" s="15" t="s">
        <v>271</v>
      </c>
      <c r="G35" s="13" t="s">
        <v>272</v>
      </c>
      <c r="H35" s="11" t="s">
        <v>41</v>
      </c>
      <c r="I35" s="16" t="s">
        <v>73</v>
      </c>
      <c r="J35" s="13" t="s">
        <v>49</v>
      </c>
      <c r="K35" s="14" t="s">
        <v>273</v>
      </c>
      <c r="L35" s="14" t="s">
        <v>274</v>
      </c>
      <c r="M35" s="273" t="s">
        <v>1402</v>
      </c>
    </row>
    <row r="36" spans="1:13" ht="15.75" x14ac:dyDescent="0.25">
      <c r="A36" s="39"/>
      <c r="B36" s="8"/>
      <c r="C36" s="9" t="s">
        <v>5</v>
      </c>
      <c r="D36" s="10" t="s">
        <v>275</v>
      </c>
      <c r="E36" s="40" t="s">
        <v>276</v>
      </c>
      <c r="F36" s="11"/>
      <c r="G36" s="8"/>
      <c r="H36" s="11" t="s">
        <v>42</v>
      </c>
      <c r="I36" s="41"/>
      <c r="J36" s="8"/>
      <c r="K36" s="14"/>
      <c r="L36" s="14"/>
      <c r="M36" s="274"/>
    </row>
    <row r="37" spans="1:13" ht="15.75" x14ac:dyDescent="0.25">
      <c r="A37" s="39"/>
      <c r="B37" s="8"/>
      <c r="C37" s="9" t="s">
        <v>6</v>
      </c>
      <c r="D37" s="10" t="s">
        <v>176</v>
      </c>
      <c r="E37" s="40" t="s">
        <v>277</v>
      </c>
      <c r="F37" s="11"/>
      <c r="G37" s="8"/>
      <c r="H37" s="15" t="s">
        <v>156</v>
      </c>
      <c r="I37" s="12"/>
      <c r="J37" s="8"/>
      <c r="K37" s="11"/>
      <c r="L37" s="11"/>
      <c r="M37" s="274"/>
    </row>
    <row r="38" spans="1:13" ht="15.75" x14ac:dyDescent="0.25">
      <c r="A38" s="42"/>
      <c r="B38" s="20"/>
      <c r="C38" s="21"/>
      <c r="D38" s="22"/>
      <c r="E38" s="43" t="s">
        <v>30</v>
      </c>
      <c r="F38" s="23"/>
      <c r="G38" s="20"/>
      <c r="H38" s="23"/>
      <c r="I38" s="45"/>
      <c r="J38" s="20"/>
      <c r="K38" s="23"/>
      <c r="L38" s="23"/>
      <c r="M38" s="275"/>
    </row>
    <row r="39" spans="1:13" ht="15.75" x14ac:dyDescent="0.25">
      <c r="A39" s="53">
        <f>A35+1</f>
        <v>9</v>
      </c>
      <c r="B39" s="215" t="s">
        <v>278</v>
      </c>
      <c r="C39" s="9" t="s">
        <v>4</v>
      </c>
      <c r="D39" s="10" t="s">
        <v>279</v>
      </c>
      <c r="E39" s="38" t="s">
        <v>47</v>
      </c>
      <c r="F39" s="11">
        <v>8.0299999999999994</v>
      </c>
      <c r="G39" s="13" t="s">
        <v>280</v>
      </c>
      <c r="H39" s="11" t="s">
        <v>41</v>
      </c>
      <c r="I39" s="16" t="s">
        <v>73</v>
      </c>
      <c r="J39" s="13" t="s">
        <v>49</v>
      </c>
      <c r="K39" s="26" t="s">
        <v>273</v>
      </c>
      <c r="L39" s="14" t="s">
        <v>274</v>
      </c>
      <c r="M39" s="273" t="s">
        <v>1402</v>
      </c>
    </row>
    <row r="40" spans="1:13" ht="15.75" x14ac:dyDescent="0.25">
      <c r="A40" s="39"/>
      <c r="B40" s="8"/>
      <c r="C40" s="9" t="s">
        <v>5</v>
      </c>
      <c r="D40" s="10" t="s">
        <v>281</v>
      </c>
      <c r="E40" s="40" t="s">
        <v>282</v>
      </c>
      <c r="F40" s="11"/>
      <c r="G40" s="8"/>
      <c r="H40" s="11" t="s">
        <v>42</v>
      </c>
      <c r="I40" s="41"/>
      <c r="J40" s="8"/>
      <c r="K40" s="14"/>
      <c r="L40" s="14"/>
      <c r="M40" s="274"/>
    </row>
    <row r="41" spans="1:13" ht="15.75" x14ac:dyDescent="0.25">
      <c r="A41" s="39"/>
      <c r="B41" s="8"/>
      <c r="C41" s="9" t="s">
        <v>6</v>
      </c>
      <c r="D41" s="10" t="s">
        <v>176</v>
      </c>
      <c r="E41" s="40" t="s">
        <v>277</v>
      </c>
      <c r="F41" s="11"/>
      <c r="G41" s="8"/>
      <c r="H41" s="15" t="s">
        <v>156</v>
      </c>
      <c r="I41" s="12"/>
      <c r="J41" s="8"/>
      <c r="K41" s="11"/>
      <c r="L41" s="11"/>
      <c r="M41" s="274"/>
    </row>
    <row r="42" spans="1:13" ht="15.75" x14ac:dyDescent="0.25">
      <c r="A42" s="42"/>
      <c r="B42" s="20"/>
      <c r="C42" s="21"/>
      <c r="D42" s="22"/>
      <c r="E42" s="43" t="s">
        <v>30</v>
      </c>
      <c r="F42" s="23"/>
      <c r="G42" s="20"/>
      <c r="H42" s="23"/>
      <c r="I42" s="45"/>
      <c r="J42" s="20"/>
      <c r="K42" s="23"/>
      <c r="L42" s="23"/>
      <c r="M42" s="275"/>
    </row>
    <row r="43" spans="1:13" ht="15.75" x14ac:dyDescent="0.25">
      <c r="A43" s="78">
        <v>10</v>
      </c>
      <c r="B43" s="188" t="s">
        <v>316</v>
      </c>
      <c r="C43" s="80" t="s">
        <v>4</v>
      </c>
      <c r="D43" s="81" t="s">
        <v>317</v>
      </c>
      <c r="E43" s="82" t="s">
        <v>47</v>
      </c>
      <c r="F43" s="83">
        <v>32.14</v>
      </c>
      <c r="G43" s="84" t="s">
        <v>318</v>
      </c>
      <c r="H43" s="11" t="s">
        <v>41</v>
      </c>
      <c r="I43" s="85" t="s">
        <v>73</v>
      </c>
      <c r="J43" s="86" t="s">
        <v>49</v>
      </c>
      <c r="K43" s="87" t="s">
        <v>93</v>
      </c>
      <c r="L43" s="87" t="s">
        <v>94</v>
      </c>
      <c r="M43" s="277" t="s">
        <v>1402</v>
      </c>
    </row>
    <row r="44" spans="1:13" ht="15.75" x14ac:dyDescent="0.25">
      <c r="A44" s="67"/>
      <c r="B44" s="8"/>
      <c r="C44" s="9" t="s">
        <v>5</v>
      </c>
      <c r="D44" s="10" t="s">
        <v>319</v>
      </c>
      <c r="E44" s="40" t="s">
        <v>320</v>
      </c>
      <c r="F44" s="11"/>
      <c r="G44" s="88"/>
      <c r="H44" s="16" t="s">
        <v>42</v>
      </c>
      <c r="I44" s="11"/>
      <c r="J44" s="13"/>
      <c r="K44" s="14"/>
      <c r="L44" s="14"/>
      <c r="M44" s="273"/>
    </row>
    <row r="45" spans="1:13" ht="15.75" x14ac:dyDescent="0.25">
      <c r="A45" s="39"/>
      <c r="B45" s="8"/>
      <c r="C45" s="9" t="s">
        <v>6</v>
      </c>
      <c r="D45" s="17" t="s">
        <v>176</v>
      </c>
      <c r="E45" s="40" t="s">
        <v>91</v>
      </c>
      <c r="F45" s="11"/>
      <c r="G45" s="8"/>
      <c r="H45" s="16" t="s">
        <v>255</v>
      </c>
      <c r="I45" s="11"/>
      <c r="J45" s="11"/>
      <c r="K45" s="14"/>
      <c r="L45" s="14"/>
      <c r="M45" s="274"/>
    </row>
    <row r="46" spans="1:13" ht="15.75" x14ac:dyDescent="0.25">
      <c r="A46" s="42"/>
      <c r="B46" s="20"/>
      <c r="C46" s="21"/>
      <c r="D46" s="48"/>
      <c r="E46" s="43" t="s">
        <v>315</v>
      </c>
      <c r="F46" s="23"/>
      <c r="G46" s="20"/>
      <c r="H46" s="22"/>
      <c r="I46" s="23"/>
      <c r="J46" s="23"/>
      <c r="K46" s="23"/>
      <c r="L46" s="23"/>
      <c r="M46" s="297"/>
    </row>
    <row r="47" spans="1:13" ht="15.75" x14ac:dyDescent="0.25">
      <c r="A47" s="133">
        <v>11</v>
      </c>
      <c r="B47" s="526" t="s">
        <v>321</v>
      </c>
      <c r="C47" s="94" t="s">
        <v>4</v>
      </c>
      <c r="D47" s="338" t="s">
        <v>322</v>
      </c>
      <c r="E47" s="255" t="s">
        <v>47</v>
      </c>
      <c r="F47" s="115">
        <v>7.95</v>
      </c>
      <c r="G47" s="339" t="s">
        <v>323</v>
      </c>
      <c r="H47" s="97" t="s">
        <v>41</v>
      </c>
      <c r="I47" s="76" t="s">
        <v>73</v>
      </c>
      <c r="J47" s="74" t="s">
        <v>49</v>
      </c>
      <c r="K47" s="77" t="s">
        <v>93</v>
      </c>
      <c r="L47" s="77" t="s">
        <v>94</v>
      </c>
      <c r="M47" s="277" t="s">
        <v>1402</v>
      </c>
    </row>
    <row r="48" spans="1:13" ht="15.75" x14ac:dyDescent="0.25">
      <c r="A48" s="201"/>
      <c r="B48" s="8"/>
      <c r="C48" s="9" t="s">
        <v>5</v>
      </c>
      <c r="D48" s="263" t="s">
        <v>196</v>
      </c>
      <c r="E48" s="40" t="s">
        <v>324</v>
      </c>
      <c r="F48" s="11"/>
      <c r="G48" s="88"/>
      <c r="H48" s="16" t="s">
        <v>42</v>
      </c>
      <c r="I48" s="11"/>
      <c r="J48" s="13"/>
      <c r="K48" s="14"/>
      <c r="L48" s="14"/>
      <c r="M48" s="273"/>
    </row>
    <row r="49" spans="1:13" ht="15.75" x14ac:dyDescent="0.25">
      <c r="A49" s="16"/>
      <c r="B49" s="8"/>
      <c r="C49" s="9" t="s">
        <v>6</v>
      </c>
      <c r="D49" s="17" t="s">
        <v>176</v>
      </c>
      <c r="E49" s="40" t="s">
        <v>91</v>
      </c>
      <c r="F49" s="11"/>
      <c r="G49" s="8"/>
      <c r="H49" s="16" t="s">
        <v>255</v>
      </c>
      <c r="I49" s="11"/>
      <c r="J49" s="11"/>
      <c r="K49" s="14"/>
      <c r="L49" s="14"/>
      <c r="M49" s="274"/>
    </row>
    <row r="50" spans="1:13" ht="15.75" x14ac:dyDescent="0.25">
      <c r="A50" s="24"/>
      <c r="B50" s="20"/>
      <c r="C50" s="21"/>
      <c r="D50" s="48"/>
      <c r="E50" s="43" t="s">
        <v>315</v>
      </c>
      <c r="F50" s="23"/>
      <c r="G50" s="20"/>
      <c r="H50" s="22"/>
      <c r="I50" s="23"/>
      <c r="J50" s="23"/>
      <c r="K50" s="23"/>
      <c r="L50" s="23"/>
      <c r="M50" s="297"/>
    </row>
    <row r="51" spans="1:13" ht="15.75" x14ac:dyDescent="0.25">
      <c r="A51" s="69">
        <v>12</v>
      </c>
      <c r="B51" s="208" t="s">
        <v>307</v>
      </c>
      <c r="C51" s="71" t="s">
        <v>4</v>
      </c>
      <c r="D51" s="72" t="s">
        <v>236</v>
      </c>
      <c r="E51" s="73" t="s">
        <v>47</v>
      </c>
      <c r="F51" s="74">
        <v>5.72</v>
      </c>
      <c r="G51" s="75" t="s">
        <v>308</v>
      </c>
      <c r="H51" s="74" t="s">
        <v>137</v>
      </c>
      <c r="I51" s="76" t="s">
        <v>73</v>
      </c>
      <c r="J51" s="74" t="s">
        <v>49</v>
      </c>
      <c r="K51" s="77" t="s">
        <v>309</v>
      </c>
      <c r="L51" s="77" t="s">
        <v>310</v>
      </c>
      <c r="M51" s="273" t="s">
        <v>1402</v>
      </c>
    </row>
    <row r="52" spans="1:13" ht="15.75" x14ac:dyDescent="0.25">
      <c r="A52" s="67"/>
      <c r="B52" s="8"/>
      <c r="C52" s="9" t="s">
        <v>5</v>
      </c>
      <c r="D52" s="10" t="s">
        <v>236</v>
      </c>
      <c r="E52" s="40" t="s">
        <v>311</v>
      </c>
      <c r="F52" s="11"/>
      <c r="G52" s="13"/>
      <c r="H52" s="16" t="s">
        <v>312</v>
      </c>
      <c r="I52" s="11"/>
      <c r="J52" s="13"/>
      <c r="K52" s="14"/>
      <c r="L52" s="14"/>
      <c r="M52" s="274"/>
    </row>
    <row r="53" spans="1:13" ht="15.75" x14ac:dyDescent="0.25">
      <c r="A53" s="39"/>
      <c r="B53" s="8"/>
      <c r="C53" s="9" t="s">
        <v>6</v>
      </c>
      <c r="D53" s="17" t="s">
        <v>176</v>
      </c>
      <c r="E53" s="40" t="s">
        <v>313</v>
      </c>
      <c r="F53" s="11"/>
      <c r="G53" s="8"/>
      <c r="H53" s="16" t="s">
        <v>314</v>
      </c>
      <c r="I53" s="11"/>
      <c r="J53" s="11"/>
      <c r="K53" s="14"/>
      <c r="L53" s="14"/>
      <c r="M53" s="274"/>
    </row>
    <row r="54" spans="1:13" ht="15.75" x14ac:dyDescent="0.25">
      <c r="A54" s="42"/>
      <c r="B54" s="20"/>
      <c r="C54" s="21"/>
      <c r="D54" s="48"/>
      <c r="E54" s="43" t="s">
        <v>315</v>
      </c>
      <c r="F54" s="23"/>
      <c r="G54" s="20"/>
      <c r="H54" s="22"/>
      <c r="I54" s="23"/>
      <c r="J54" s="23"/>
      <c r="K54" s="23"/>
      <c r="L54" s="23"/>
      <c r="M54" s="297"/>
    </row>
    <row r="55" spans="1:13" ht="15.75" x14ac:dyDescent="0.25">
      <c r="A55" s="69">
        <v>13</v>
      </c>
      <c r="B55" s="208" t="s">
        <v>816</v>
      </c>
      <c r="C55" s="71" t="s">
        <v>4</v>
      </c>
      <c r="D55" s="72" t="s">
        <v>817</v>
      </c>
      <c r="E55" s="73" t="s">
        <v>47</v>
      </c>
      <c r="F55" s="74">
        <v>19.829999999999998</v>
      </c>
      <c r="G55" s="75" t="s">
        <v>821</v>
      </c>
      <c r="H55" s="74" t="s">
        <v>46</v>
      </c>
      <c r="I55" s="76" t="s">
        <v>73</v>
      </c>
      <c r="J55" s="74" t="s">
        <v>49</v>
      </c>
      <c r="K55" s="77" t="s">
        <v>822</v>
      </c>
      <c r="L55" s="77" t="s">
        <v>823</v>
      </c>
      <c r="M55" s="277" t="s">
        <v>1402</v>
      </c>
    </row>
    <row r="56" spans="1:13" ht="15.75" x14ac:dyDescent="0.25">
      <c r="A56" s="67"/>
      <c r="B56" s="8"/>
      <c r="C56" s="9" t="s">
        <v>5</v>
      </c>
      <c r="D56" s="10" t="s">
        <v>818</v>
      </c>
      <c r="E56" s="40" t="s">
        <v>819</v>
      </c>
      <c r="F56" s="11"/>
      <c r="G56" s="13"/>
      <c r="H56" s="16" t="s">
        <v>314</v>
      </c>
      <c r="I56" s="11"/>
      <c r="J56" s="13"/>
      <c r="K56" s="14"/>
      <c r="L56" s="14"/>
      <c r="M56" s="273"/>
    </row>
    <row r="57" spans="1:13" ht="15.75" x14ac:dyDescent="0.25">
      <c r="A57" s="39"/>
      <c r="B57" s="8"/>
      <c r="C57" s="9" t="s">
        <v>6</v>
      </c>
      <c r="D57" s="17" t="s">
        <v>176</v>
      </c>
      <c r="E57" s="40" t="s">
        <v>820</v>
      </c>
      <c r="F57" s="11"/>
      <c r="G57" s="8"/>
      <c r="H57" s="16"/>
      <c r="I57" s="11"/>
      <c r="J57" s="11"/>
      <c r="K57" s="14"/>
      <c r="L57" s="14"/>
      <c r="M57" s="274"/>
    </row>
    <row r="58" spans="1:13" ht="15.75" x14ac:dyDescent="0.25">
      <c r="A58" s="42"/>
      <c r="B58" s="20"/>
      <c r="C58" s="21"/>
      <c r="D58" s="48"/>
      <c r="E58" s="43" t="s">
        <v>315</v>
      </c>
      <c r="F58" s="23"/>
      <c r="G58" s="20"/>
      <c r="H58" s="22"/>
      <c r="I58" s="23"/>
      <c r="J58" s="23"/>
      <c r="K58" s="23"/>
      <c r="L58" s="23"/>
      <c r="M58" s="297"/>
    </row>
    <row r="59" spans="1:13" ht="15.75" x14ac:dyDescent="0.25">
      <c r="A59" s="69">
        <v>14</v>
      </c>
      <c r="B59" s="70" t="s">
        <v>1243</v>
      </c>
      <c r="C59" s="71" t="s">
        <v>4</v>
      </c>
      <c r="D59" s="10" t="s">
        <v>1023</v>
      </c>
      <c r="E59" s="73" t="s">
        <v>47</v>
      </c>
      <c r="F59" s="97">
        <v>39.94</v>
      </c>
      <c r="G59" s="75" t="s">
        <v>887</v>
      </c>
      <c r="H59" s="51" t="s">
        <v>753</v>
      </c>
      <c r="I59" s="76" t="s">
        <v>73</v>
      </c>
      <c r="J59" s="74" t="s">
        <v>49</v>
      </c>
      <c r="K59" s="77" t="s">
        <v>1028</v>
      </c>
      <c r="L59" s="77" t="s">
        <v>1029</v>
      </c>
      <c r="M59" s="277" t="s">
        <v>1403</v>
      </c>
    </row>
    <row r="60" spans="1:13" ht="15.75" x14ac:dyDescent="0.25">
      <c r="A60" s="67"/>
      <c r="B60" s="8"/>
      <c r="C60" s="9" t="s">
        <v>5</v>
      </c>
      <c r="D60" s="10" t="s">
        <v>1024</v>
      </c>
      <c r="E60" s="40" t="s">
        <v>1025</v>
      </c>
      <c r="F60" s="11"/>
      <c r="G60" s="13"/>
      <c r="H60" s="16" t="s">
        <v>1027</v>
      </c>
      <c r="I60" s="11"/>
      <c r="J60" s="13"/>
      <c r="K60" s="14"/>
      <c r="L60" s="14"/>
      <c r="M60" s="273"/>
    </row>
    <row r="61" spans="1:13" ht="15.75" x14ac:dyDescent="0.25">
      <c r="A61" s="39"/>
      <c r="B61" s="8"/>
      <c r="C61" s="9" t="s">
        <v>6</v>
      </c>
      <c r="D61" s="17" t="s">
        <v>176</v>
      </c>
      <c r="E61" s="40" t="s">
        <v>1026</v>
      </c>
      <c r="F61" s="11"/>
      <c r="G61" s="8"/>
      <c r="H61" s="16" t="s">
        <v>255</v>
      </c>
      <c r="I61" s="11"/>
      <c r="J61" s="11"/>
      <c r="K61" s="14"/>
      <c r="L61" s="14"/>
      <c r="M61" s="274"/>
    </row>
    <row r="62" spans="1:13" ht="15.75" x14ac:dyDescent="0.25">
      <c r="A62" s="42"/>
      <c r="B62" s="20"/>
      <c r="C62" s="21"/>
      <c r="D62" s="48"/>
      <c r="E62" s="43" t="s">
        <v>315</v>
      </c>
      <c r="F62" s="23"/>
      <c r="G62" s="20"/>
      <c r="H62" s="22"/>
      <c r="I62" s="23"/>
      <c r="J62" s="23"/>
      <c r="K62" s="23"/>
      <c r="L62" s="23"/>
      <c r="M62" s="297"/>
    </row>
    <row r="63" spans="1:13" ht="15.75" x14ac:dyDescent="0.25">
      <c r="A63" s="69">
        <v>15</v>
      </c>
      <c r="B63" s="10" t="s">
        <v>1036</v>
      </c>
      <c r="C63" s="71" t="s">
        <v>4</v>
      </c>
      <c r="D63" s="10" t="s">
        <v>1037</v>
      </c>
      <c r="E63" s="73" t="s">
        <v>47</v>
      </c>
      <c r="F63" s="97">
        <v>74.349999999999994</v>
      </c>
      <c r="G63" s="75" t="s">
        <v>1040</v>
      </c>
      <c r="H63" s="97" t="s">
        <v>46</v>
      </c>
      <c r="I63" s="76" t="s">
        <v>73</v>
      </c>
      <c r="J63" s="74" t="s">
        <v>49</v>
      </c>
      <c r="K63" s="77" t="s">
        <v>1041</v>
      </c>
      <c r="L63" s="77" t="s">
        <v>1042</v>
      </c>
      <c r="M63" s="277" t="s">
        <v>1402</v>
      </c>
    </row>
    <row r="64" spans="1:13" ht="15.75" x14ac:dyDescent="0.25">
      <c r="A64" s="67"/>
      <c r="B64" s="8"/>
      <c r="C64" s="9" t="s">
        <v>5</v>
      </c>
      <c r="D64" s="10" t="s">
        <v>281</v>
      </c>
      <c r="E64" s="40" t="s">
        <v>1038</v>
      </c>
      <c r="F64" s="11"/>
      <c r="G64" s="13"/>
      <c r="H64" s="16" t="s">
        <v>314</v>
      </c>
      <c r="I64" s="11"/>
      <c r="J64" s="13"/>
      <c r="K64" s="14"/>
      <c r="L64" s="14"/>
      <c r="M64" s="273"/>
    </row>
    <row r="65" spans="1:13" ht="15.75" x14ac:dyDescent="0.25">
      <c r="A65" s="39"/>
      <c r="B65" s="8"/>
      <c r="C65" s="9" t="s">
        <v>6</v>
      </c>
      <c r="D65" s="17" t="s">
        <v>176</v>
      </c>
      <c r="E65" s="40" t="s">
        <v>1039</v>
      </c>
      <c r="F65" s="11"/>
      <c r="G65" s="8"/>
      <c r="H65" s="16"/>
      <c r="I65" s="11"/>
      <c r="J65" s="11"/>
      <c r="K65" s="14"/>
      <c r="L65" s="14"/>
      <c r="M65" s="274"/>
    </row>
    <row r="66" spans="1:13" ht="15.75" x14ac:dyDescent="0.25">
      <c r="A66" s="42"/>
      <c r="B66" s="20"/>
      <c r="C66" s="21"/>
      <c r="D66" s="48"/>
      <c r="E66" s="43" t="s">
        <v>315</v>
      </c>
      <c r="F66" s="23"/>
      <c r="G66" s="20"/>
      <c r="H66" s="22"/>
      <c r="I66" s="23"/>
      <c r="J66" s="23"/>
      <c r="K66" s="23"/>
      <c r="L66" s="23"/>
      <c r="M66" s="297"/>
    </row>
    <row r="67" spans="1:13" ht="15.75" x14ac:dyDescent="0.25">
      <c r="A67" s="69">
        <v>16</v>
      </c>
      <c r="B67" s="10" t="s">
        <v>1244</v>
      </c>
      <c r="C67" s="71" t="s">
        <v>4</v>
      </c>
      <c r="D67" s="10" t="s">
        <v>1140</v>
      </c>
      <c r="E67" s="255" t="s">
        <v>47</v>
      </c>
      <c r="F67" s="334">
        <v>8.75</v>
      </c>
      <c r="G67" s="131" t="s">
        <v>1142</v>
      </c>
      <c r="H67" s="334" t="s">
        <v>46</v>
      </c>
      <c r="I67" s="254" t="s">
        <v>73</v>
      </c>
      <c r="J67" s="74" t="s">
        <v>49</v>
      </c>
      <c r="K67" s="77" t="s">
        <v>1144</v>
      </c>
      <c r="L67" s="77" t="s">
        <v>1145</v>
      </c>
      <c r="M67" s="277" t="s">
        <v>1402</v>
      </c>
    </row>
    <row r="68" spans="1:13" ht="15.75" x14ac:dyDescent="0.25">
      <c r="A68" s="67"/>
      <c r="B68" s="8"/>
      <c r="C68" s="9" t="s">
        <v>5</v>
      </c>
      <c r="D68" s="10" t="s">
        <v>275</v>
      </c>
      <c r="E68" s="40" t="s">
        <v>1141</v>
      </c>
      <c r="F68" s="11"/>
      <c r="G68" s="13"/>
      <c r="H68" s="16" t="s">
        <v>314</v>
      </c>
      <c r="I68" s="11"/>
      <c r="J68" s="13"/>
      <c r="K68" s="14"/>
      <c r="L68" s="14"/>
      <c r="M68" s="273"/>
    </row>
    <row r="69" spans="1:13" ht="15.75" x14ac:dyDescent="0.25">
      <c r="A69" s="39"/>
      <c r="B69" s="8"/>
      <c r="C69" s="9" t="s">
        <v>6</v>
      </c>
      <c r="D69" s="17" t="s">
        <v>176</v>
      </c>
      <c r="E69" s="40" t="s">
        <v>1143</v>
      </c>
      <c r="F69" s="11"/>
      <c r="G69" s="8"/>
      <c r="H69" s="16"/>
      <c r="I69" s="11"/>
      <c r="J69" s="11"/>
      <c r="K69" s="14"/>
      <c r="L69" s="14"/>
      <c r="M69" s="274"/>
    </row>
    <row r="70" spans="1:13" ht="15.75" x14ac:dyDescent="0.25">
      <c r="A70" s="42"/>
      <c r="B70" s="20"/>
      <c r="C70" s="21"/>
      <c r="D70" s="48"/>
      <c r="E70" s="43" t="s">
        <v>315</v>
      </c>
      <c r="F70" s="23"/>
      <c r="G70" s="20"/>
      <c r="H70" s="22"/>
      <c r="I70" s="23"/>
      <c r="J70" s="23"/>
      <c r="K70" s="23"/>
      <c r="L70" s="23"/>
      <c r="M70" s="297"/>
    </row>
    <row r="71" spans="1:13" ht="16.5" customHeight="1" x14ac:dyDescent="0.25">
      <c r="A71" s="69">
        <v>17</v>
      </c>
      <c r="B71" s="10" t="s">
        <v>1245</v>
      </c>
      <c r="C71" s="71" t="s">
        <v>4</v>
      </c>
      <c r="D71" s="10" t="s">
        <v>1150</v>
      </c>
      <c r="E71" s="255" t="s">
        <v>47</v>
      </c>
      <c r="F71" s="12">
        <v>3.48</v>
      </c>
      <c r="G71" s="148" t="s">
        <v>881</v>
      </c>
      <c r="H71" s="51" t="s">
        <v>753</v>
      </c>
      <c r="I71" s="254" t="s">
        <v>73</v>
      </c>
      <c r="J71" s="74" t="s">
        <v>49</v>
      </c>
      <c r="K71" s="77" t="s">
        <v>1153</v>
      </c>
      <c r="L71" s="77" t="s">
        <v>1154</v>
      </c>
      <c r="M71" s="277" t="s">
        <v>1402</v>
      </c>
    </row>
    <row r="72" spans="1:13" ht="12.75" customHeight="1" x14ac:dyDescent="0.25">
      <c r="A72" s="67"/>
      <c r="B72" s="8"/>
      <c r="C72" s="9" t="s">
        <v>5</v>
      </c>
      <c r="D72" s="10" t="s">
        <v>196</v>
      </c>
      <c r="E72" s="40" t="s">
        <v>1151</v>
      </c>
      <c r="F72" s="11"/>
      <c r="G72" s="13"/>
      <c r="H72" s="16" t="s">
        <v>1027</v>
      </c>
      <c r="I72" s="11"/>
      <c r="J72" s="13"/>
      <c r="K72" s="14"/>
      <c r="L72" s="14"/>
      <c r="M72" s="273"/>
    </row>
    <row r="73" spans="1:13" ht="12.75" customHeight="1" x14ac:dyDescent="0.25">
      <c r="A73" s="39"/>
      <c r="B73" s="8"/>
      <c r="C73" s="9" t="s">
        <v>6</v>
      </c>
      <c r="D73" s="17" t="s">
        <v>176</v>
      </c>
      <c r="E73" s="40" t="s">
        <v>1152</v>
      </c>
      <c r="F73" s="11"/>
      <c r="G73" s="8"/>
      <c r="H73" s="16" t="s">
        <v>255</v>
      </c>
      <c r="I73" s="11"/>
      <c r="J73" s="11"/>
      <c r="K73" s="14"/>
      <c r="L73" s="14"/>
      <c r="M73" s="274"/>
    </row>
    <row r="74" spans="1:13" ht="12.75" customHeight="1" x14ac:dyDescent="0.25">
      <c r="A74" s="42"/>
      <c r="B74" s="20"/>
      <c r="C74" s="21"/>
      <c r="D74" s="48"/>
      <c r="E74" s="43" t="s">
        <v>315</v>
      </c>
      <c r="F74" s="23"/>
      <c r="G74" s="20"/>
      <c r="H74" s="22"/>
      <c r="I74" s="23"/>
      <c r="J74" s="23"/>
      <c r="K74" s="23"/>
      <c r="L74" s="23"/>
      <c r="M74" s="297"/>
    </row>
    <row r="75" spans="1:13" ht="14.25" customHeight="1" x14ac:dyDescent="0.25">
      <c r="A75" s="123">
        <v>18</v>
      </c>
      <c r="B75" s="10" t="s">
        <v>1161</v>
      </c>
      <c r="C75" s="128" t="s">
        <v>759</v>
      </c>
      <c r="D75" s="10" t="s">
        <v>1155</v>
      </c>
      <c r="E75" s="68" t="s">
        <v>47</v>
      </c>
      <c r="F75" s="97">
        <v>16.55</v>
      </c>
      <c r="G75" s="146" t="s">
        <v>1017</v>
      </c>
      <c r="H75" s="11" t="s">
        <v>41</v>
      </c>
      <c r="I75" s="85" t="s">
        <v>73</v>
      </c>
      <c r="J75" s="86" t="s">
        <v>49</v>
      </c>
      <c r="K75" s="87" t="s">
        <v>1159</v>
      </c>
      <c r="L75" s="87" t="s">
        <v>1160</v>
      </c>
      <c r="M75" s="298" t="s">
        <v>1403</v>
      </c>
    </row>
    <row r="76" spans="1:13" ht="12.75" customHeight="1" x14ac:dyDescent="0.25">
      <c r="A76" s="67"/>
      <c r="B76" s="8"/>
      <c r="C76" s="9"/>
      <c r="D76" s="10" t="s">
        <v>1156</v>
      </c>
      <c r="E76" s="147" t="s">
        <v>1157</v>
      </c>
      <c r="F76" s="11"/>
      <c r="G76" s="104"/>
      <c r="H76" s="16" t="s">
        <v>42</v>
      </c>
      <c r="I76" s="11"/>
      <c r="J76" s="13"/>
      <c r="K76" s="14"/>
      <c r="L76" s="14"/>
      <c r="M76" s="273"/>
    </row>
    <row r="77" spans="1:13" ht="12.75" customHeight="1" x14ac:dyDescent="0.25">
      <c r="A77" s="39"/>
      <c r="B77" s="8"/>
      <c r="C77" s="9" t="s">
        <v>5</v>
      </c>
      <c r="D77" s="17" t="s">
        <v>188</v>
      </c>
      <c r="E77" s="40" t="s">
        <v>1158</v>
      </c>
      <c r="F77" s="11"/>
      <c r="G77" s="8"/>
      <c r="H77" s="16" t="s">
        <v>255</v>
      </c>
      <c r="I77" s="11"/>
      <c r="J77" s="11"/>
      <c r="K77" s="14"/>
      <c r="L77" s="14"/>
      <c r="M77" s="274"/>
    </row>
    <row r="78" spans="1:13" ht="12.75" customHeight="1" x14ac:dyDescent="0.25">
      <c r="A78" s="42"/>
      <c r="B78" s="20"/>
      <c r="C78" s="21" t="s">
        <v>6</v>
      </c>
      <c r="D78" s="48" t="s">
        <v>176</v>
      </c>
      <c r="E78" s="43" t="s">
        <v>17</v>
      </c>
      <c r="F78" s="23"/>
      <c r="G78" s="20"/>
      <c r="H78" s="22"/>
      <c r="I78" s="23"/>
      <c r="J78" s="23"/>
      <c r="K78" s="23"/>
      <c r="L78" s="23"/>
      <c r="M78" s="297"/>
    </row>
    <row r="79" spans="1:13" ht="15.75" x14ac:dyDescent="0.25">
      <c r="A79" s="165">
        <v>19</v>
      </c>
      <c r="B79" s="70" t="s">
        <v>1364</v>
      </c>
      <c r="C79" s="9" t="s">
        <v>4</v>
      </c>
      <c r="D79" s="10" t="s">
        <v>1179</v>
      </c>
      <c r="E79" s="82" t="s">
        <v>47</v>
      </c>
      <c r="F79" s="74">
        <v>5.3</v>
      </c>
      <c r="G79" s="75" t="s">
        <v>1180</v>
      </c>
      <c r="H79" s="74" t="s">
        <v>1181</v>
      </c>
      <c r="I79" s="13" t="s">
        <v>73</v>
      </c>
      <c r="J79" s="13" t="s">
        <v>49</v>
      </c>
      <c r="K79" s="419" t="s">
        <v>1352</v>
      </c>
      <c r="L79" s="419" t="s">
        <v>1353</v>
      </c>
      <c r="M79" s="273" t="s">
        <v>1402</v>
      </c>
    </row>
    <row r="80" spans="1:13" ht="15.75" x14ac:dyDescent="0.25">
      <c r="A80" s="166"/>
      <c r="B80" s="8"/>
      <c r="C80" s="9" t="s">
        <v>173</v>
      </c>
      <c r="D80" s="10" t="s">
        <v>328</v>
      </c>
      <c r="E80" s="147" t="s">
        <v>1351</v>
      </c>
      <c r="F80" s="11"/>
      <c r="G80" s="13"/>
      <c r="H80" s="62" t="s">
        <v>410</v>
      </c>
      <c r="I80" s="11"/>
      <c r="J80" s="11"/>
      <c r="K80" s="54"/>
      <c r="L80" s="13"/>
      <c r="M80" s="120"/>
    </row>
    <row r="81" spans="1:13" ht="15.75" x14ac:dyDescent="0.25">
      <c r="A81" s="39"/>
      <c r="B81" s="8"/>
      <c r="C81" s="9" t="s">
        <v>175</v>
      </c>
      <c r="D81" s="17" t="s">
        <v>176</v>
      </c>
      <c r="E81" s="40" t="s">
        <v>1355</v>
      </c>
      <c r="F81" s="11"/>
      <c r="G81" s="8"/>
      <c r="H81" s="16"/>
      <c r="I81" s="11"/>
      <c r="J81" s="11"/>
      <c r="K81" s="14"/>
      <c r="L81" s="14"/>
      <c r="M81" s="17"/>
    </row>
    <row r="82" spans="1:13" ht="15.75" x14ac:dyDescent="0.25">
      <c r="A82" s="42"/>
      <c r="B82" s="20"/>
      <c r="C82" s="21"/>
      <c r="D82" s="48"/>
      <c r="E82" s="43" t="s">
        <v>17</v>
      </c>
      <c r="F82" s="23"/>
      <c r="G82" s="20"/>
      <c r="H82" s="22"/>
      <c r="I82" s="23"/>
      <c r="J82" s="23"/>
      <c r="K82" s="23"/>
      <c r="L82" s="23"/>
      <c r="M82" s="48"/>
    </row>
    <row r="83" spans="1:13" ht="15.75" x14ac:dyDescent="0.25">
      <c r="A83" s="155"/>
      <c r="B83" s="155"/>
      <c r="C83" s="155"/>
      <c r="D83" s="155"/>
      <c r="E83" s="155"/>
      <c r="F83" s="155"/>
      <c r="G83" s="155"/>
      <c r="H83" s="357"/>
      <c r="I83" s="357"/>
      <c r="J83" s="357"/>
      <c r="K83" s="357"/>
      <c r="L83" s="357"/>
      <c r="M83" s="357"/>
    </row>
    <row r="84" spans="1:13" ht="28.5" x14ac:dyDescent="0.45">
      <c r="A84" s="143" t="s">
        <v>878</v>
      </c>
      <c r="B84" s="143"/>
      <c r="C84" s="143"/>
      <c r="D84" s="143"/>
      <c r="E84" s="143"/>
      <c r="F84" s="143"/>
      <c r="G84" s="143"/>
      <c r="H84" s="368"/>
      <c r="I84" s="368"/>
      <c r="J84" s="368"/>
      <c r="K84" s="368"/>
      <c r="L84" s="368"/>
      <c r="M84" s="368"/>
    </row>
    <row r="85" spans="1:13" ht="21.75" thickBot="1" x14ac:dyDescent="0.4">
      <c r="A85" s="138"/>
      <c r="B85" s="138"/>
      <c r="C85" s="138"/>
      <c r="D85" s="138"/>
      <c r="E85" s="138"/>
      <c r="F85" s="138"/>
      <c r="G85" s="138"/>
      <c r="H85" s="110"/>
      <c r="I85" s="110"/>
      <c r="J85" s="110"/>
      <c r="K85" s="110"/>
      <c r="L85" s="110"/>
      <c r="M85" s="110"/>
    </row>
    <row r="86" spans="1:13" ht="15.75" x14ac:dyDescent="0.25">
      <c r="A86" s="495" t="s">
        <v>0</v>
      </c>
      <c r="B86" s="497" t="s">
        <v>22</v>
      </c>
      <c r="C86" s="499" t="s">
        <v>3</v>
      </c>
      <c r="D86" s="500"/>
      <c r="E86" s="497" t="s">
        <v>12</v>
      </c>
      <c r="F86" s="497" t="s">
        <v>58</v>
      </c>
      <c r="G86" s="497" t="s">
        <v>1</v>
      </c>
      <c r="H86" s="497" t="s">
        <v>7</v>
      </c>
      <c r="I86" s="497" t="s">
        <v>72</v>
      </c>
      <c r="J86" s="497" t="s">
        <v>48</v>
      </c>
      <c r="K86" s="493" t="s">
        <v>33</v>
      </c>
      <c r="L86" s="494"/>
      <c r="M86" s="500" t="s">
        <v>2</v>
      </c>
    </row>
    <row r="87" spans="1:13" ht="37.5" customHeight="1" x14ac:dyDescent="0.25">
      <c r="A87" s="496"/>
      <c r="B87" s="498"/>
      <c r="C87" s="501"/>
      <c r="D87" s="502"/>
      <c r="E87" s="498"/>
      <c r="F87" s="498"/>
      <c r="G87" s="498"/>
      <c r="H87" s="498"/>
      <c r="I87" s="498"/>
      <c r="J87" s="498"/>
      <c r="K87" s="294" t="s">
        <v>50</v>
      </c>
      <c r="L87" s="295" t="s">
        <v>34</v>
      </c>
      <c r="M87" s="502"/>
    </row>
    <row r="88" spans="1:13" ht="16.5" thickBot="1" x14ac:dyDescent="0.3">
      <c r="A88" s="3">
        <v>1</v>
      </c>
      <c r="B88" s="4">
        <v>2</v>
      </c>
      <c r="C88" s="503">
        <v>3</v>
      </c>
      <c r="D88" s="504"/>
      <c r="E88" s="6">
        <v>4</v>
      </c>
      <c r="F88" s="4">
        <v>5</v>
      </c>
      <c r="G88" s="4">
        <v>6</v>
      </c>
      <c r="H88" s="6">
        <v>7</v>
      </c>
      <c r="I88" s="4">
        <v>8</v>
      </c>
      <c r="J88" s="4">
        <v>9</v>
      </c>
      <c r="K88" s="304">
        <v>10</v>
      </c>
      <c r="L88" s="4">
        <v>11</v>
      </c>
      <c r="M88" s="305">
        <v>12</v>
      </c>
    </row>
    <row r="89" spans="1:13" ht="16.5" thickTop="1" x14ac:dyDescent="0.25">
      <c r="A89" s="165">
        <v>1</v>
      </c>
      <c r="B89" s="70" t="s">
        <v>1326</v>
      </c>
      <c r="C89" s="9" t="s">
        <v>4</v>
      </c>
      <c r="D89" s="10" t="s">
        <v>1308</v>
      </c>
      <c r="E89" s="82" t="s">
        <v>47</v>
      </c>
      <c r="F89" s="74">
        <v>9.67</v>
      </c>
      <c r="G89" s="75" t="s">
        <v>1180</v>
      </c>
      <c r="H89" s="74" t="s">
        <v>46</v>
      </c>
      <c r="I89" s="13" t="s">
        <v>73</v>
      </c>
      <c r="J89" s="13" t="s">
        <v>49</v>
      </c>
      <c r="K89" s="141" t="s">
        <v>1327</v>
      </c>
      <c r="L89" s="140" t="s">
        <v>1328</v>
      </c>
      <c r="M89" s="118"/>
    </row>
    <row r="90" spans="1:13" ht="15.75" x14ac:dyDescent="0.25">
      <c r="A90" s="166"/>
      <c r="B90" s="8"/>
      <c r="C90" s="9" t="s">
        <v>173</v>
      </c>
      <c r="D90" s="417" t="s">
        <v>1329</v>
      </c>
      <c r="E90" s="147" t="s">
        <v>1310</v>
      </c>
      <c r="F90" s="11"/>
      <c r="G90" s="13"/>
      <c r="H90" s="62"/>
      <c r="I90" s="11"/>
      <c r="J90" s="11"/>
      <c r="K90" s="54"/>
      <c r="L90" s="13"/>
      <c r="M90" s="120"/>
    </row>
    <row r="91" spans="1:13" ht="15.75" x14ac:dyDescent="0.25">
      <c r="A91" s="39"/>
      <c r="B91" s="8"/>
      <c r="C91" s="9" t="s">
        <v>175</v>
      </c>
      <c r="D91" s="17" t="s">
        <v>176</v>
      </c>
      <c r="E91" s="40" t="s">
        <v>1309</v>
      </c>
      <c r="F91" s="11"/>
      <c r="G91" s="8"/>
      <c r="H91" s="16"/>
      <c r="I91" s="11"/>
      <c r="J91" s="11"/>
      <c r="K91" s="14"/>
      <c r="L91" s="14"/>
      <c r="M91" s="17"/>
    </row>
    <row r="92" spans="1:13" ht="15.75" x14ac:dyDescent="0.25">
      <c r="A92" s="42"/>
      <c r="B92" s="20"/>
      <c r="C92" s="21"/>
      <c r="D92" s="48"/>
      <c r="E92" s="43" t="s">
        <v>17</v>
      </c>
      <c r="F92" s="23"/>
      <c r="G92" s="20"/>
      <c r="H92" s="22"/>
      <c r="I92" s="23"/>
      <c r="J92" s="23"/>
      <c r="K92" s="23"/>
      <c r="L92" s="23"/>
      <c r="M92" s="48"/>
    </row>
    <row r="93" spans="1:13" ht="15.75" x14ac:dyDescent="0.25">
      <c r="A93" s="262"/>
      <c r="B93" s="263"/>
      <c r="C93" s="263"/>
      <c r="D93" s="263"/>
      <c r="E93" s="264"/>
      <c r="F93" s="262"/>
      <c r="G93" s="263"/>
      <c r="H93" s="263"/>
      <c r="I93" s="262"/>
      <c r="J93" s="262"/>
      <c r="K93" s="262"/>
      <c r="L93" s="262"/>
      <c r="M93" s="263"/>
    </row>
    <row r="94" spans="1:13" ht="26.25" x14ac:dyDescent="0.4">
      <c r="A94" s="158" t="s">
        <v>789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</row>
    <row r="95" spans="1:13" ht="15.75" thickBot="1" x14ac:dyDescent="0.3">
      <c r="A95" s="52"/>
    </row>
    <row r="96" spans="1:13" ht="15.75" x14ac:dyDescent="0.25">
      <c r="A96" s="495" t="s">
        <v>0</v>
      </c>
      <c r="B96" s="497" t="s">
        <v>22</v>
      </c>
      <c r="C96" s="499" t="s">
        <v>3</v>
      </c>
      <c r="D96" s="500"/>
      <c r="E96" s="497" t="s">
        <v>12</v>
      </c>
      <c r="F96" s="497" t="s">
        <v>58</v>
      </c>
      <c r="G96" s="497" t="s">
        <v>1</v>
      </c>
      <c r="H96" s="497" t="s">
        <v>7</v>
      </c>
      <c r="I96" s="497" t="s">
        <v>72</v>
      </c>
      <c r="J96" s="497" t="s">
        <v>48</v>
      </c>
      <c r="K96" s="493" t="s">
        <v>33</v>
      </c>
      <c r="L96" s="494"/>
      <c r="M96" s="500" t="s">
        <v>2</v>
      </c>
    </row>
    <row r="97" spans="1:13" ht="41.25" customHeight="1" x14ac:dyDescent="0.25">
      <c r="A97" s="496"/>
      <c r="B97" s="498"/>
      <c r="C97" s="501"/>
      <c r="D97" s="502"/>
      <c r="E97" s="498"/>
      <c r="F97" s="498"/>
      <c r="G97" s="498"/>
      <c r="H97" s="498"/>
      <c r="I97" s="498"/>
      <c r="J97" s="498"/>
      <c r="K97" s="294" t="s">
        <v>50</v>
      </c>
      <c r="L97" s="295" t="s">
        <v>34</v>
      </c>
      <c r="M97" s="502"/>
    </row>
    <row r="98" spans="1:13" ht="16.5" thickBot="1" x14ac:dyDescent="0.3">
      <c r="A98" s="3">
        <v>1</v>
      </c>
      <c r="B98" s="4">
        <v>2</v>
      </c>
      <c r="C98" s="503">
        <v>3</v>
      </c>
      <c r="D98" s="504"/>
      <c r="E98" s="6">
        <v>4</v>
      </c>
      <c r="F98" s="4">
        <v>5</v>
      </c>
      <c r="G98" s="4">
        <v>6</v>
      </c>
      <c r="H98" s="6">
        <v>7</v>
      </c>
      <c r="I98" s="4">
        <v>8</v>
      </c>
      <c r="J98" s="4">
        <v>9</v>
      </c>
      <c r="K98" s="5">
        <v>10</v>
      </c>
      <c r="L98" s="4">
        <v>11</v>
      </c>
      <c r="M98" s="116">
        <v>12</v>
      </c>
    </row>
    <row r="99" spans="1:13" ht="16.5" thickTop="1" x14ac:dyDescent="0.25">
      <c r="A99" s="53">
        <v>1</v>
      </c>
      <c r="B99" s="88" t="s">
        <v>224</v>
      </c>
      <c r="C99" s="80" t="s">
        <v>4</v>
      </c>
      <c r="D99" s="81" t="s">
        <v>225</v>
      </c>
      <c r="E99" s="366" t="s">
        <v>47</v>
      </c>
      <c r="F99" s="86">
        <v>5.88</v>
      </c>
      <c r="G99" s="86" t="s">
        <v>71</v>
      </c>
      <c r="H99" s="367" t="s">
        <v>41</v>
      </c>
      <c r="I99" s="86" t="s">
        <v>74</v>
      </c>
      <c r="J99" s="86" t="s">
        <v>49</v>
      </c>
      <c r="K99" s="87" t="s">
        <v>226</v>
      </c>
      <c r="L99" s="87" t="s">
        <v>227</v>
      </c>
      <c r="M99" s="280" t="s">
        <v>1402</v>
      </c>
    </row>
    <row r="100" spans="1:13" ht="15.75" x14ac:dyDescent="0.25">
      <c r="A100" s="39"/>
      <c r="B100" s="8"/>
      <c r="C100" s="9" t="s">
        <v>5</v>
      </c>
      <c r="D100" s="10" t="s">
        <v>228</v>
      </c>
      <c r="E100" s="38" t="s">
        <v>229</v>
      </c>
      <c r="F100" s="11"/>
      <c r="G100" s="11"/>
      <c r="H100" s="16" t="s">
        <v>230</v>
      </c>
      <c r="I100" s="11"/>
      <c r="J100" s="11"/>
      <c r="K100" s="14"/>
      <c r="L100" s="14"/>
      <c r="M100" s="17"/>
    </row>
    <row r="101" spans="1:13" ht="15.75" x14ac:dyDescent="0.25">
      <c r="A101" s="39"/>
      <c r="B101" s="8"/>
      <c r="C101" s="9" t="s">
        <v>6</v>
      </c>
      <c r="D101" s="17" t="s">
        <v>176</v>
      </c>
      <c r="E101" s="38" t="s">
        <v>231</v>
      </c>
      <c r="F101" s="11"/>
      <c r="G101" s="11"/>
      <c r="H101" s="62" t="s">
        <v>156</v>
      </c>
      <c r="I101" s="15"/>
      <c r="J101" s="11"/>
      <c r="K101" s="11"/>
      <c r="L101" s="11"/>
      <c r="M101" s="17"/>
    </row>
    <row r="102" spans="1:13" ht="15.75" x14ac:dyDescent="0.25">
      <c r="A102" s="42"/>
      <c r="B102" s="20"/>
      <c r="C102" s="21"/>
      <c r="D102" s="22"/>
      <c r="E102" s="49" t="s">
        <v>17</v>
      </c>
      <c r="F102" s="23"/>
      <c r="G102" s="23"/>
      <c r="H102" s="24"/>
      <c r="I102" s="23"/>
      <c r="J102" s="23"/>
      <c r="K102" s="23"/>
      <c r="L102" s="23"/>
      <c r="M102" s="119"/>
    </row>
    <row r="103" spans="1:13" ht="15.75" x14ac:dyDescent="0.25">
      <c r="A103" s="53">
        <v>2</v>
      </c>
      <c r="B103" s="88" t="s">
        <v>232</v>
      </c>
      <c r="C103" s="9" t="s">
        <v>4</v>
      </c>
      <c r="D103" s="10" t="s">
        <v>233</v>
      </c>
      <c r="E103" s="38" t="s">
        <v>47</v>
      </c>
      <c r="F103" s="11">
        <v>6.08</v>
      </c>
      <c r="G103" s="11" t="s">
        <v>71</v>
      </c>
      <c r="H103" s="16" t="s">
        <v>137</v>
      </c>
      <c r="I103" s="11" t="s">
        <v>74</v>
      </c>
      <c r="J103" s="11" t="s">
        <v>49</v>
      </c>
      <c r="K103" s="14" t="s">
        <v>234</v>
      </c>
      <c r="L103" s="26" t="s">
        <v>235</v>
      </c>
      <c r="M103" s="414" t="s">
        <v>1403</v>
      </c>
    </row>
    <row r="104" spans="1:13" ht="15.75" x14ac:dyDescent="0.25">
      <c r="A104" s="39"/>
      <c r="B104" s="8"/>
      <c r="C104" s="9" t="s">
        <v>5</v>
      </c>
      <c r="D104" s="10" t="s">
        <v>236</v>
      </c>
      <c r="E104" s="38" t="s">
        <v>237</v>
      </c>
      <c r="F104" s="11"/>
      <c r="G104" s="11"/>
      <c r="H104" s="62" t="s">
        <v>222</v>
      </c>
      <c r="I104" s="15"/>
      <c r="J104" s="11"/>
      <c r="K104" s="14"/>
      <c r="L104" s="14"/>
      <c r="M104" s="17"/>
    </row>
    <row r="105" spans="1:13" ht="15.75" x14ac:dyDescent="0.25">
      <c r="A105" s="39"/>
      <c r="B105" s="8"/>
      <c r="C105" s="9" t="s">
        <v>6</v>
      </c>
      <c r="D105" s="17" t="s">
        <v>176</v>
      </c>
      <c r="E105" s="38" t="s">
        <v>238</v>
      </c>
      <c r="F105" s="11"/>
      <c r="G105" s="11"/>
      <c r="H105" s="16"/>
      <c r="I105" s="11"/>
      <c r="J105" s="11"/>
      <c r="K105" s="11"/>
      <c r="L105" s="11"/>
      <c r="M105" s="17"/>
    </row>
    <row r="106" spans="1:13" ht="15.75" x14ac:dyDescent="0.25">
      <c r="A106" s="42"/>
      <c r="B106" s="20"/>
      <c r="C106" s="21"/>
      <c r="D106" s="22"/>
      <c r="E106" s="49" t="s">
        <v>17</v>
      </c>
      <c r="F106" s="23"/>
      <c r="G106" s="23"/>
      <c r="H106" s="24"/>
      <c r="I106" s="23"/>
      <c r="J106" s="23"/>
      <c r="K106" s="23"/>
      <c r="L106" s="23"/>
      <c r="M106" s="119"/>
    </row>
    <row r="107" spans="1:13" ht="15.75" x14ac:dyDescent="0.25">
      <c r="A107" s="53">
        <f>A103+1</f>
        <v>3</v>
      </c>
      <c r="B107" s="8" t="s">
        <v>239</v>
      </c>
      <c r="C107" s="9" t="s">
        <v>4</v>
      </c>
      <c r="D107" s="10" t="s">
        <v>240</v>
      </c>
      <c r="E107" s="38" t="s">
        <v>47</v>
      </c>
      <c r="F107" s="11">
        <v>14.332000000000001</v>
      </c>
      <c r="G107" s="11" t="s">
        <v>71</v>
      </c>
      <c r="H107" s="16" t="s">
        <v>41</v>
      </c>
      <c r="I107" s="11" t="s">
        <v>74</v>
      </c>
      <c r="J107" s="11" t="s">
        <v>49</v>
      </c>
      <c r="K107" s="14" t="s">
        <v>129</v>
      </c>
      <c r="L107" s="26" t="s">
        <v>130</v>
      </c>
      <c r="M107" s="273" t="s">
        <v>1403</v>
      </c>
    </row>
    <row r="108" spans="1:13" ht="15.75" x14ac:dyDescent="0.25">
      <c r="A108" s="39"/>
      <c r="B108" s="8"/>
      <c r="C108" s="9" t="s">
        <v>5</v>
      </c>
      <c r="D108" s="10" t="s">
        <v>241</v>
      </c>
      <c r="E108" s="38" t="s">
        <v>242</v>
      </c>
      <c r="F108" s="11"/>
      <c r="G108" s="11"/>
      <c r="H108" s="16" t="s">
        <v>42</v>
      </c>
      <c r="I108" s="11"/>
      <c r="J108" s="11"/>
      <c r="K108" s="14"/>
      <c r="L108" s="14"/>
      <c r="M108" s="17"/>
    </row>
    <row r="109" spans="1:13" ht="15.75" x14ac:dyDescent="0.25">
      <c r="A109" s="39"/>
      <c r="B109" s="8"/>
      <c r="C109" s="9" t="s">
        <v>6</v>
      </c>
      <c r="D109" s="17" t="s">
        <v>176</v>
      </c>
      <c r="E109" s="38" t="s">
        <v>243</v>
      </c>
      <c r="F109" s="11"/>
      <c r="G109" s="11"/>
      <c r="H109" s="62" t="s">
        <v>156</v>
      </c>
      <c r="I109" s="15"/>
      <c r="J109" s="11"/>
      <c r="K109" s="11"/>
      <c r="L109" s="11"/>
      <c r="M109" s="17"/>
    </row>
    <row r="110" spans="1:13" ht="15.75" x14ac:dyDescent="0.25">
      <c r="A110" s="42"/>
      <c r="B110" s="20"/>
      <c r="C110" s="21"/>
      <c r="D110" s="22"/>
      <c r="E110" s="49" t="s">
        <v>17</v>
      </c>
      <c r="F110" s="23"/>
      <c r="G110" s="23"/>
      <c r="H110" s="24"/>
      <c r="I110" s="23"/>
      <c r="J110" s="23"/>
      <c r="K110" s="23"/>
      <c r="L110" s="23"/>
      <c r="M110" s="119"/>
    </row>
    <row r="111" spans="1:13" ht="15.75" x14ac:dyDescent="0.25">
      <c r="A111" s="53">
        <f>A107+1</f>
        <v>4</v>
      </c>
      <c r="B111" s="8" t="s">
        <v>244</v>
      </c>
      <c r="C111" s="9" t="s">
        <v>4</v>
      </c>
      <c r="D111" s="10" t="s">
        <v>192</v>
      </c>
      <c r="E111" s="38" t="s">
        <v>47</v>
      </c>
      <c r="F111" s="11">
        <v>11.92</v>
      </c>
      <c r="G111" s="11" t="s">
        <v>71</v>
      </c>
      <c r="H111" s="16" t="s">
        <v>41</v>
      </c>
      <c r="I111" s="11" t="s">
        <v>74</v>
      </c>
      <c r="J111" s="11" t="s">
        <v>49</v>
      </c>
      <c r="K111" s="14" t="s">
        <v>245</v>
      </c>
      <c r="L111" s="26" t="s">
        <v>246</v>
      </c>
      <c r="M111" s="414" t="s">
        <v>1402</v>
      </c>
    </row>
    <row r="112" spans="1:13" ht="15.75" x14ac:dyDescent="0.25">
      <c r="A112" s="39"/>
      <c r="B112" s="8"/>
      <c r="C112" s="9" t="s">
        <v>5</v>
      </c>
      <c r="D112" s="10" t="s">
        <v>196</v>
      </c>
      <c r="E112" s="38" t="s">
        <v>242</v>
      </c>
      <c r="F112" s="11"/>
      <c r="G112" s="11"/>
      <c r="H112" s="16" t="s">
        <v>42</v>
      </c>
      <c r="I112" s="11"/>
      <c r="J112" s="11"/>
      <c r="K112" s="14"/>
      <c r="L112" s="14"/>
      <c r="M112" s="17"/>
    </row>
    <row r="113" spans="1:13" ht="15.75" x14ac:dyDescent="0.25">
      <c r="A113" s="39"/>
      <c r="B113" s="8"/>
      <c r="C113" s="9" t="s">
        <v>6</v>
      </c>
      <c r="D113" s="17" t="s">
        <v>176</v>
      </c>
      <c r="E113" s="38" t="s">
        <v>247</v>
      </c>
      <c r="F113" s="11"/>
      <c r="G113" s="11"/>
      <c r="H113" s="62" t="s">
        <v>156</v>
      </c>
      <c r="I113" s="15"/>
      <c r="J113" s="11"/>
      <c r="K113" s="11"/>
      <c r="L113" s="11"/>
      <c r="M113" s="17"/>
    </row>
    <row r="114" spans="1:13" ht="15.75" x14ac:dyDescent="0.25">
      <c r="A114" s="42"/>
      <c r="B114" s="20"/>
      <c r="C114" s="21"/>
      <c r="D114" s="32"/>
      <c r="E114" s="49" t="s">
        <v>17</v>
      </c>
      <c r="F114" s="23"/>
      <c r="G114" s="23"/>
      <c r="H114" s="24"/>
      <c r="I114" s="23"/>
      <c r="J114" s="23"/>
      <c r="K114" s="23"/>
      <c r="L114" s="23"/>
      <c r="M114" s="119"/>
    </row>
    <row r="115" spans="1:13" ht="15.75" x14ac:dyDescent="0.25">
      <c r="A115" s="53">
        <f>A111+1</f>
        <v>5</v>
      </c>
      <c r="B115" s="8" t="s">
        <v>248</v>
      </c>
      <c r="C115" s="9" t="s">
        <v>4</v>
      </c>
      <c r="D115" s="10" t="s">
        <v>249</v>
      </c>
      <c r="E115" s="40" t="s">
        <v>47</v>
      </c>
      <c r="F115" s="11">
        <v>4.62</v>
      </c>
      <c r="G115" s="13" t="s">
        <v>71</v>
      </c>
      <c r="H115" s="16" t="s">
        <v>250</v>
      </c>
      <c r="I115" s="11" t="s">
        <v>74</v>
      </c>
      <c r="J115" s="13" t="s">
        <v>49</v>
      </c>
      <c r="K115" s="14" t="s">
        <v>251</v>
      </c>
      <c r="L115" s="14" t="s">
        <v>252</v>
      </c>
      <c r="M115" s="273" t="s">
        <v>1403</v>
      </c>
    </row>
    <row r="116" spans="1:13" ht="15.75" x14ac:dyDescent="0.25">
      <c r="A116" s="39"/>
      <c r="B116" s="8"/>
      <c r="C116" s="9" t="s">
        <v>5</v>
      </c>
      <c r="D116" s="10" t="s">
        <v>218</v>
      </c>
      <c r="E116" s="40" t="s">
        <v>253</v>
      </c>
      <c r="F116" s="11"/>
      <c r="G116" s="8"/>
      <c r="H116" s="16" t="s">
        <v>42</v>
      </c>
      <c r="I116" s="11"/>
      <c r="J116" s="11"/>
      <c r="K116" s="14"/>
      <c r="L116" s="14"/>
      <c r="M116" s="17"/>
    </row>
    <row r="117" spans="1:13" ht="15.75" x14ac:dyDescent="0.25">
      <c r="A117" s="39"/>
      <c r="B117" s="8"/>
      <c r="C117" s="9" t="s">
        <v>6</v>
      </c>
      <c r="D117" s="17" t="s">
        <v>176</v>
      </c>
      <c r="E117" s="40" t="s">
        <v>254</v>
      </c>
      <c r="F117" s="11"/>
      <c r="G117" s="8"/>
      <c r="H117" s="16" t="s">
        <v>255</v>
      </c>
      <c r="I117" s="11"/>
      <c r="J117" s="11"/>
      <c r="K117" s="11"/>
      <c r="L117" s="11"/>
      <c r="M117" s="17"/>
    </row>
    <row r="118" spans="1:13" ht="15.75" x14ac:dyDescent="0.25">
      <c r="A118" s="42"/>
      <c r="B118" s="20"/>
      <c r="C118" s="21"/>
      <c r="D118" s="22"/>
      <c r="E118" s="43" t="s">
        <v>17</v>
      </c>
      <c r="F118" s="23"/>
      <c r="G118" s="20"/>
      <c r="H118" s="24"/>
      <c r="I118" s="23"/>
      <c r="J118" s="23"/>
      <c r="K118" s="23"/>
      <c r="L118" s="23"/>
      <c r="M118" s="119"/>
    </row>
    <row r="119" spans="1:13" ht="15.75" x14ac:dyDescent="0.25">
      <c r="A119" s="53">
        <v>6</v>
      </c>
      <c r="B119" s="8" t="s">
        <v>283</v>
      </c>
      <c r="C119" s="9" t="s">
        <v>4</v>
      </c>
      <c r="D119" s="10" t="s">
        <v>240</v>
      </c>
      <c r="E119" s="38" t="s">
        <v>47</v>
      </c>
      <c r="F119" s="11">
        <v>15.85</v>
      </c>
      <c r="G119" s="11" t="s">
        <v>71</v>
      </c>
      <c r="H119" s="16" t="s">
        <v>41</v>
      </c>
      <c r="I119" s="11" t="s">
        <v>74</v>
      </c>
      <c r="J119" s="11" t="s">
        <v>49</v>
      </c>
      <c r="K119" s="14" t="s">
        <v>284</v>
      </c>
      <c r="L119" s="14" t="s">
        <v>285</v>
      </c>
      <c r="M119" s="273" t="s">
        <v>1403</v>
      </c>
    </row>
    <row r="120" spans="1:13" ht="15.75" x14ac:dyDescent="0.25">
      <c r="A120" s="39"/>
      <c r="B120" s="8"/>
      <c r="C120" s="9" t="s">
        <v>5</v>
      </c>
      <c r="D120" s="10" t="s">
        <v>241</v>
      </c>
      <c r="E120" s="38" t="s">
        <v>286</v>
      </c>
      <c r="F120" s="11"/>
      <c r="G120" s="11"/>
      <c r="H120" s="16" t="s">
        <v>42</v>
      </c>
      <c r="I120" s="11"/>
      <c r="J120" s="11"/>
      <c r="K120" s="14"/>
      <c r="L120" s="14"/>
      <c r="M120" s="279"/>
    </row>
    <row r="121" spans="1:13" ht="15.75" x14ac:dyDescent="0.25">
      <c r="A121" s="39"/>
      <c r="B121" s="8"/>
      <c r="C121" s="9" t="s">
        <v>6</v>
      </c>
      <c r="D121" s="17" t="s">
        <v>176</v>
      </c>
      <c r="E121" s="38" t="s">
        <v>287</v>
      </c>
      <c r="F121" s="11"/>
      <c r="G121" s="11"/>
      <c r="H121" s="62" t="s">
        <v>156</v>
      </c>
      <c r="I121" s="15"/>
      <c r="J121" s="11"/>
      <c r="K121" s="11"/>
      <c r="L121" s="11"/>
      <c r="M121" s="17"/>
    </row>
    <row r="122" spans="1:13" ht="15.75" x14ac:dyDescent="0.25">
      <c r="A122" s="42"/>
      <c r="B122" s="20"/>
      <c r="C122" s="21"/>
      <c r="D122" s="32"/>
      <c r="E122" s="49" t="s">
        <v>17</v>
      </c>
      <c r="F122" s="23"/>
      <c r="G122" s="23"/>
      <c r="H122" s="24"/>
      <c r="I122" s="23"/>
      <c r="J122" s="23"/>
      <c r="K122" s="23"/>
      <c r="L122" s="23"/>
      <c r="M122" s="119"/>
    </row>
    <row r="123" spans="1:13" ht="15.75" x14ac:dyDescent="0.25">
      <c r="A123" s="53">
        <f>A119+1</f>
        <v>7</v>
      </c>
      <c r="B123" s="8" t="s">
        <v>283</v>
      </c>
      <c r="C123" s="9" t="s">
        <v>4</v>
      </c>
      <c r="D123" s="10" t="s">
        <v>288</v>
      </c>
      <c r="E123" s="38" t="s">
        <v>47</v>
      </c>
      <c r="F123" s="11">
        <v>10.63</v>
      </c>
      <c r="G123" s="11" t="s">
        <v>71</v>
      </c>
      <c r="H123" s="16" t="s">
        <v>137</v>
      </c>
      <c r="I123" s="11" t="s">
        <v>74</v>
      </c>
      <c r="J123" s="11" t="s">
        <v>49</v>
      </c>
      <c r="K123" s="14" t="s">
        <v>289</v>
      </c>
      <c r="L123" s="26" t="s">
        <v>290</v>
      </c>
      <c r="M123" s="273" t="s">
        <v>1403</v>
      </c>
    </row>
    <row r="124" spans="1:13" ht="15.75" x14ac:dyDescent="0.25">
      <c r="A124" s="39"/>
      <c r="B124" s="8"/>
      <c r="C124" s="9" t="s">
        <v>5</v>
      </c>
      <c r="D124" s="10" t="s">
        <v>291</v>
      </c>
      <c r="E124" s="38" t="s">
        <v>292</v>
      </c>
      <c r="F124" s="11"/>
      <c r="G124" s="11"/>
      <c r="H124" s="62" t="s">
        <v>293</v>
      </c>
      <c r="I124" s="15"/>
      <c r="J124" s="11"/>
      <c r="K124" s="14"/>
      <c r="L124" s="14"/>
      <c r="M124" s="279"/>
    </row>
    <row r="125" spans="1:13" ht="15.75" x14ac:dyDescent="0.25">
      <c r="A125" s="39"/>
      <c r="B125" s="8"/>
      <c r="C125" s="9" t="s">
        <v>6</v>
      </c>
      <c r="D125" s="17" t="s">
        <v>176</v>
      </c>
      <c r="E125" s="38" t="s">
        <v>287</v>
      </c>
      <c r="F125" s="11"/>
      <c r="G125" s="11"/>
      <c r="H125" s="16"/>
      <c r="I125" s="11"/>
      <c r="J125" s="11"/>
      <c r="K125" s="11"/>
      <c r="L125" s="11"/>
      <c r="M125" s="17"/>
    </row>
    <row r="126" spans="1:13" ht="15.75" x14ac:dyDescent="0.25">
      <c r="A126" s="42"/>
      <c r="B126" s="20"/>
      <c r="C126" s="21"/>
      <c r="D126" s="22"/>
      <c r="E126" s="49" t="s">
        <v>17</v>
      </c>
      <c r="F126" s="23"/>
      <c r="G126" s="23"/>
      <c r="H126" s="24"/>
      <c r="I126" s="23"/>
      <c r="J126" s="23"/>
      <c r="K126" s="23"/>
      <c r="L126" s="23"/>
      <c r="M126" s="119"/>
    </row>
    <row r="127" spans="1:13" ht="15.75" x14ac:dyDescent="0.25">
      <c r="A127" s="53">
        <f>A123+1</f>
        <v>8</v>
      </c>
      <c r="B127" s="8" t="s">
        <v>283</v>
      </c>
      <c r="C127" s="9" t="s">
        <v>4</v>
      </c>
      <c r="D127" s="10" t="s">
        <v>288</v>
      </c>
      <c r="E127" s="38" t="s">
        <v>47</v>
      </c>
      <c r="F127" s="11">
        <v>10.64</v>
      </c>
      <c r="G127" s="11" t="s">
        <v>71</v>
      </c>
      <c r="H127" s="16" t="s">
        <v>41</v>
      </c>
      <c r="I127" s="11" t="s">
        <v>74</v>
      </c>
      <c r="J127" s="11" t="s">
        <v>49</v>
      </c>
      <c r="K127" s="14" t="s">
        <v>289</v>
      </c>
      <c r="L127" s="14" t="s">
        <v>290</v>
      </c>
      <c r="M127" s="273" t="s">
        <v>1403</v>
      </c>
    </row>
    <row r="128" spans="1:13" ht="15.75" x14ac:dyDescent="0.25">
      <c r="A128" s="39"/>
      <c r="B128" s="8"/>
      <c r="C128" s="9" t="s">
        <v>5</v>
      </c>
      <c r="D128" s="10" t="s">
        <v>291</v>
      </c>
      <c r="E128" s="38" t="s">
        <v>294</v>
      </c>
      <c r="F128" s="11"/>
      <c r="G128" s="11"/>
      <c r="H128" s="16" t="s">
        <v>42</v>
      </c>
      <c r="I128" s="11"/>
      <c r="J128" s="11"/>
      <c r="K128" s="14"/>
      <c r="L128" s="14"/>
      <c r="M128" s="17"/>
    </row>
    <row r="129" spans="1:13" ht="15.75" x14ac:dyDescent="0.25">
      <c r="A129" s="39"/>
      <c r="B129" s="8"/>
      <c r="C129" s="9" t="s">
        <v>6</v>
      </c>
      <c r="D129" s="17" t="s">
        <v>176</v>
      </c>
      <c r="E129" s="38" t="s">
        <v>287</v>
      </c>
      <c r="F129" s="11"/>
      <c r="G129" s="11"/>
      <c r="H129" s="62" t="s">
        <v>156</v>
      </c>
      <c r="I129" s="15"/>
      <c r="J129" s="11"/>
      <c r="K129" s="11"/>
      <c r="L129" s="11"/>
      <c r="M129" s="17"/>
    </row>
    <row r="130" spans="1:13" ht="15.75" x14ac:dyDescent="0.25">
      <c r="A130" s="42"/>
      <c r="B130" s="20"/>
      <c r="C130" s="21"/>
      <c r="D130" s="22"/>
      <c r="E130" s="49" t="s">
        <v>17</v>
      </c>
      <c r="F130" s="23"/>
      <c r="G130" s="23"/>
      <c r="H130" s="24"/>
      <c r="I130" s="23"/>
      <c r="J130" s="23"/>
      <c r="K130" s="23"/>
      <c r="L130" s="23"/>
      <c r="M130" s="119"/>
    </row>
    <row r="131" spans="1:13" ht="15.75" x14ac:dyDescent="0.25">
      <c r="A131" s="53">
        <f>A127+1</f>
        <v>9</v>
      </c>
      <c r="B131" s="8" t="s">
        <v>295</v>
      </c>
      <c r="C131" s="9" t="s">
        <v>4</v>
      </c>
      <c r="D131" s="10" t="s">
        <v>296</v>
      </c>
      <c r="E131" s="40" t="s">
        <v>47</v>
      </c>
      <c r="F131" s="11">
        <v>18.46</v>
      </c>
      <c r="G131" s="13" t="s">
        <v>71</v>
      </c>
      <c r="H131" s="16" t="s">
        <v>250</v>
      </c>
      <c r="I131" s="11" t="s">
        <v>74</v>
      </c>
      <c r="J131" s="13" t="s">
        <v>49</v>
      </c>
      <c r="K131" s="14" t="s">
        <v>297</v>
      </c>
      <c r="L131" s="14" t="s">
        <v>298</v>
      </c>
      <c r="M131" s="273" t="s">
        <v>1403</v>
      </c>
    </row>
    <row r="132" spans="1:13" ht="15.75" x14ac:dyDescent="0.25">
      <c r="A132" s="39"/>
      <c r="B132" s="8"/>
      <c r="C132" s="9" t="s">
        <v>5</v>
      </c>
      <c r="D132" s="10" t="s">
        <v>196</v>
      </c>
      <c r="E132" s="40" t="s">
        <v>299</v>
      </c>
      <c r="F132" s="11"/>
      <c r="G132" s="8"/>
      <c r="H132" s="16" t="s">
        <v>42</v>
      </c>
      <c r="I132" s="11"/>
      <c r="J132" s="11"/>
      <c r="K132" s="14"/>
      <c r="L132" s="14"/>
      <c r="M132" s="17"/>
    </row>
    <row r="133" spans="1:13" ht="15.75" x14ac:dyDescent="0.25">
      <c r="A133" s="39"/>
      <c r="B133" s="8"/>
      <c r="C133" s="9" t="s">
        <v>6</v>
      </c>
      <c r="D133" s="17" t="s">
        <v>176</v>
      </c>
      <c r="E133" s="40" t="s">
        <v>300</v>
      </c>
      <c r="F133" s="11"/>
      <c r="G133" s="8"/>
      <c r="H133" s="16" t="s">
        <v>255</v>
      </c>
      <c r="I133" s="11"/>
      <c r="J133" s="11"/>
      <c r="K133" s="11"/>
      <c r="L133" s="11"/>
      <c r="M133" s="17"/>
    </row>
    <row r="134" spans="1:13" ht="15.75" x14ac:dyDescent="0.25">
      <c r="A134" s="42"/>
      <c r="B134" s="20"/>
      <c r="C134" s="21"/>
      <c r="D134" s="22"/>
      <c r="E134" s="43" t="s">
        <v>17</v>
      </c>
      <c r="F134" s="23"/>
      <c r="G134" s="20"/>
      <c r="H134" s="24"/>
      <c r="I134" s="23"/>
      <c r="J134" s="23"/>
      <c r="K134" s="23"/>
      <c r="L134" s="23"/>
      <c r="M134" s="119"/>
    </row>
    <row r="135" spans="1:13" ht="15.75" x14ac:dyDescent="0.25">
      <c r="A135" s="78">
        <f>A131+1</f>
        <v>10</v>
      </c>
      <c r="B135" s="79" t="s">
        <v>301</v>
      </c>
      <c r="C135" s="80" t="s">
        <v>4</v>
      </c>
      <c r="D135" s="81" t="s">
        <v>302</v>
      </c>
      <c r="E135" s="366" t="s">
        <v>47</v>
      </c>
      <c r="F135" s="86">
        <v>29.23</v>
      </c>
      <c r="G135" s="86" t="s">
        <v>71</v>
      </c>
      <c r="H135" s="367" t="s">
        <v>250</v>
      </c>
      <c r="I135" s="86" t="s">
        <v>74</v>
      </c>
      <c r="J135" s="86" t="s">
        <v>49</v>
      </c>
      <c r="K135" s="87" t="s">
        <v>303</v>
      </c>
      <c r="L135" s="77" t="s">
        <v>304</v>
      </c>
      <c r="M135" s="278" t="s">
        <v>1402</v>
      </c>
    </row>
    <row r="136" spans="1:13" ht="15.75" x14ac:dyDescent="0.25">
      <c r="A136" s="127"/>
      <c r="B136" s="8"/>
      <c r="C136" s="9"/>
      <c r="D136" s="17" t="s">
        <v>184</v>
      </c>
      <c r="E136" s="68" t="s">
        <v>305</v>
      </c>
      <c r="F136" s="11"/>
      <c r="G136" s="13"/>
      <c r="H136" s="11" t="s">
        <v>42</v>
      </c>
      <c r="I136" s="11"/>
      <c r="J136" s="13"/>
      <c r="K136" s="14"/>
      <c r="L136" s="14"/>
      <c r="M136" s="13"/>
    </row>
    <row r="137" spans="1:13" ht="15.75" x14ac:dyDescent="0.25">
      <c r="A137" s="124"/>
      <c r="B137" s="8"/>
      <c r="C137" s="9" t="s">
        <v>5</v>
      </c>
      <c r="D137" s="10" t="s">
        <v>188</v>
      </c>
      <c r="E137" s="68" t="s">
        <v>306</v>
      </c>
      <c r="F137" s="11"/>
      <c r="G137" s="8"/>
      <c r="H137" s="11" t="s">
        <v>255</v>
      </c>
      <c r="I137" s="11"/>
      <c r="J137" s="11"/>
      <c r="K137" s="14"/>
      <c r="L137" s="14"/>
      <c r="M137" s="8"/>
    </row>
    <row r="138" spans="1:13" ht="15.75" x14ac:dyDescent="0.25">
      <c r="A138" s="23"/>
      <c r="B138" s="20"/>
      <c r="C138" s="21" t="s">
        <v>6</v>
      </c>
      <c r="D138" s="48" t="s">
        <v>176</v>
      </c>
      <c r="E138" s="43" t="s">
        <v>17</v>
      </c>
      <c r="F138" s="23"/>
      <c r="G138" s="20"/>
      <c r="H138" s="22"/>
      <c r="I138" s="23"/>
      <c r="J138" s="23"/>
      <c r="K138" s="23"/>
      <c r="L138" s="23"/>
      <c r="M138" s="48"/>
    </row>
    <row r="139" spans="1:13" ht="15.75" x14ac:dyDescent="0.25">
      <c r="A139" s="53">
        <f>A135+1</f>
        <v>11</v>
      </c>
      <c r="B139" s="10" t="s">
        <v>1249</v>
      </c>
      <c r="C139" s="9" t="s">
        <v>4</v>
      </c>
      <c r="D139" s="10" t="s">
        <v>1052</v>
      </c>
      <c r="E139" s="40" t="s">
        <v>47</v>
      </c>
      <c r="F139" s="97">
        <v>3.32</v>
      </c>
      <c r="G139" s="13" t="s">
        <v>71</v>
      </c>
      <c r="H139" s="12" t="s">
        <v>128</v>
      </c>
      <c r="I139" s="11" t="s">
        <v>74</v>
      </c>
      <c r="J139" s="13" t="s">
        <v>49</v>
      </c>
      <c r="K139" s="14" t="s">
        <v>1055</v>
      </c>
      <c r="L139" s="14" t="s">
        <v>1056</v>
      </c>
      <c r="M139" s="273" t="s">
        <v>1403</v>
      </c>
    </row>
    <row r="140" spans="1:13" ht="15.75" x14ac:dyDescent="0.25">
      <c r="A140" s="127"/>
      <c r="B140" s="8"/>
      <c r="C140" s="9" t="s">
        <v>5</v>
      </c>
      <c r="D140" s="10" t="s">
        <v>880</v>
      </c>
      <c r="E140" s="68" t="s">
        <v>1053</v>
      </c>
      <c r="F140" s="11"/>
      <c r="G140" s="13"/>
      <c r="H140" s="11" t="s">
        <v>574</v>
      </c>
      <c r="I140" s="11"/>
      <c r="J140" s="13"/>
      <c r="K140" s="14"/>
      <c r="L140" s="14"/>
      <c r="M140" s="13"/>
    </row>
    <row r="141" spans="1:13" ht="15.75" x14ac:dyDescent="0.25">
      <c r="A141" s="124"/>
      <c r="B141" s="8"/>
      <c r="C141" s="9" t="s">
        <v>6</v>
      </c>
      <c r="D141" s="17" t="s">
        <v>176</v>
      </c>
      <c r="E141" s="68" t="s">
        <v>1054</v>
      </c>
      <c r="F141" s="11"/>
      <c r="G141" s="8"/>
      <c r="H141" s="11"/>
      <c r="I141" s="11"/>
      <c r="J141" s="11"/>
      <c r="K141" s="14"/>
      <c r="L141" s="14"/>
      <c r="M141" s="8"/>
    </row>
    <row r="142" spans="1:13" ht="15.75" x14ac:dyDescent="0.25">
      <c r="A142" s="23"/>
      <c r="B142" s="20"/>
      <c r="C142" s="21"/>
      <c r="D142" s="48"/>
      <c r="E142" s="43" t="s">
        <v>17</v>
      </c>
      <c r="F142" s="23"/>
      <c r="G142" s="20"/>
      <c r="H142" s="22"/>
      <c r="I142" s="23"/>
      <c r="J142" s="23"/>
      <c r="K142" s="23"/>
      <c r="L142" s="23"/>
      <c r="M142" s="48"/>
    </row>
    <row r="143" spans="1:13" ht="15.75" x14ac:dyDescent="0.25">
      <c r="A143" s="133">
        <v>12</v>
      </c>
      <c r="B143" s="89" t="s">
        <v>325</v>
      </c>
      <c r="C143" s="90" t="s">
        <v>759</v>
      </c>
      <c r="D143" s="81" t="s">
        <v>758</v>
      </c>
      <c r="E143" s="82" t="s">
        <v>47</v>
      </c>
      <c r="F143" s="83">
        <v>44.43</v>
      </c>
      <c r="G143" s="91" t="s">
        <v>71</v>
      </c>
      <c r="H143" s="11" t="s">
        <v>41</v>
      </c>
      <c r="I143" s="85" t="s">
        <v>74</v>
      </c>
      <c r="J143" s="86" t="s">
        <v>49</v>
      </c>
      <c r="K143" s="87" t="s">
        <v>326</v>
      </c>
      <c r="L143" s="87" t="s">
        <v>327</v>
      </c>
      <c r="M143" s="298" t="s">
        <v>1403</v>
      </c>
    </row>
    <row r="144" spans="1:13" ht="15.75" x14ac:dyDescent="0.25">
      <c r="A144" s="67"/>
      <c r="B144" s="8"/>
      <c r="C144" s="9" t="s">
        <v>5</v>
      </c>
      <c r="D144" s="90" t="s">
        <v>328</v>
      </c>
      <c r="E144" s="40" t="s">
        <v>329</v>
      </c>
      <c r="F144" s="11"/>
      <c r="G144" s="88"/>
      <c r="H144" s="16" t="s">
        <v>42</v>
      </c>
      <c r="I144" s="11"/>
      <c r="J144" s="13"/>
      <c r="K144" s="14"/>
      <c r="L144" s="14"/>
      <c r="M144" s="278"/>
    </row>
    <row r="145" spans="1:13" ht="15.75" x14ac:dyDescent="0.25">
      <c r="A145" s="39"/>
      <c r="B145" s="8"/>
      <c r="C145" s="9" t="s">
        <v>6</v>
      </c>
      <c r="D145" s="17" t="s">
        <v>176</v>
      </c>
      <c r="E145" s="40" t="s">
        <v>330</v>
      </c>
      <c r="F145" s="11"/>
      <c r="G145" s="8"/>
      <c r="H145" s="16" t="s">
        <v>255</v>
      </c>
      <c r="I145" s="11"/>
      <c r="J145" s="11"/>
      <c r="K145" s="14"/>
      <c r="L145" s="14"/>
      <c r="M145" s="17"/>
    </row>
    <row r="146" spans="1:13" ht="15.75" x14ac:dyDescent="0.25">
      <c r="A146" s="42"/>
      <c r="B146" s="20"/>
      <c r="C146" s="21"/>
      <c r="D146" s="48"/>
      <c r="E146" s="43" t="s">
        <v>17</v>
      </c>
      <c r="F146" s="23"/>
      <c r="G146" s="20"/>
      <c r="H146" s="22"/>
      <c r="I146" s="23"/>
      <c r="J146" s="23"/>
      <c r="K146" s="23"/>
      <c r="L146" s="23"/>
      <c r="M146" s="48"/>
    </row>
    <row r="147" spans="1:13" ht="15.75" x14ac:dyDescent="0.25">
      <c r="A147" s="78">
        <v>13</v>
      </c>
      <c r="B147" s="89" t="s">
        <v>301</v>
      </c>
      <c r="C147" s="90" t="s">
        <v>759</v>
      </c>
      <c r="D147" s="90" t="s">
        <v>331</v>
      </c>
      <c r="E147" s="82" t="s">
        <v>47</v>
      </c>
      <c r="F147" s="83">
        <v>12.69</v>
      </c>
      <c r="G147" s="91" t="s">
        <v>71</v>
      </c>
      <c r="H147" s="11" t="s">
        <v>41</v>
      </c>
      <c r="I147" s="85" t="s">
        <v>74</v>
      </c>
      <c r="J147" s="86" t="s">
        <v>49</v>
      </c>
      <c r="K147" s="87" t="s">
        <v>326</v>
      </c>
      <c r="L147" s="87" t="s">
        <v>327</v>
      </c>
      <c r="M147" s="298" t="s">
        <v>1402</v>
      </c>
    </row>
    <row r="148" spans="1:13" ht="15.75" x14ac:dyDescent="0.25">
      <c r="A148" s="67"/>
      <c r="B148" s="8" t="s">
        <v>796</v>
      </c>
      <c r="C148" s="9" t="s">
        <v>5</v>
      </c>
      <c r="D148" s="90" t="s">
        <v>174</v>
      </c>
      <c r="E148" s="40" t="s">
        <v>332</v>
      </c>
      <c r="F148" s="11"/>
      <c r="G148" s="88"/>
      <c r="H148" s="16" t="s">
        <v>42</v>
      </c>
      <c r="I148" s="11"/>
      <c r="J148" s="13"/>
      <c r="K148" s="14"/>
      <c r="L148" s="14"/>
      <c r="M148" s="278"/>
    </row>
    <row r="149" spans="1:13" ht="15.75" x14ac:dyDescent="0.25">
      <c r="A149" s="39"/>
      <c r="B149" s="8"/>
      <c r="C149" s="9" t="s">
        <v>6</v>
      </c>
      <c r="D149" s="17" t="s">
        <v>176</v>
      </c>
      <c r="E149" s="40" t="s">
        <v>330</v>
      </c>
      <c r="F149" s="11"/>
      <c r="G149" s="8"/>
      <c r="H149" s="16" t="s">
        <v>255</v>
      </c>
      <c r="I149" s="11"/>
      <c r="J149" s="11"/>
      <c r="K149" s="14"/>
      <c r="L149" s="14"/>
      <c r="M149" s="17"/>
    </row>
    <row r="150" spans="1:13" ht="15.75" x14ac:dyDescent="0.25">
      <c r="A150" s="42"/>
      <c r="B150" s="20"/>
      <c r="C150" s="21"/>
      <c r="D150" s="48"/>
      <c r="E150" s="43" t="s">
        <v>17</v>
      </c>
      <c r="F150" s="23"/>
      <c r="G150" s="20"/>
      <c r="H150" s="22"/>
      <c r="I150" s="23"/>
      <c r="J150" s="23"/>
      <c r="K150" s="23"/>
      <c r="L150" s="23"/>
      <c r="M150" s="48"/>
    </row>
    <row r="151" spans="1:13" ht="15.75" x14ac:dyDescent="0.25">
      <c r="A151" s="78">
        <v>14</v>
      </c>
      <c r="B151" s="90" t="s">
        <v>1252</v>
      </c>
      <c r="C151" s="128" t="s">
        <v>759</v>
      </c>
      <c r="D151" s="90" t="s">
        <v>192</v>
      </c>
      <c r="E151" s="82" t="s">
        <v>47</v>
      </c>
      <c r="F151" s="83">
        <v>13</v>
      </c>
      <c r="G151" s="91" t="s">
        <v>71</v>
      </c>
      <c r="H151" s="11" t="s">
        <v>41</v>
      </c>
      <c r="I151" s="85" t="s">
        <v>74</v>
      </c>
      <c r="J151" s="86" t="s">
        <v>49</v>
      </c>
      <c r="K151" s="87" t="s">
        <v>772</v>
      </c>
      <c r="L151" s="87" t="s">
        <v>773</v>
      </c>
      <c r="M151" s="298" t="s">
        <v>1403</v>
      </c>
    </row>
    <row r="152" spans="1:13" ht="15.75" x14ac:dyDescent="0.25">
      <c r="A152" s="67"/>
      <c r="B152" s="8"/>
      <c r="C152" s="9" t="s">
        <v>5</v>
      </c>
      <c r="D152" s="90" t="s">
        <v>196</v>
      </c>
      <c r="E152" s="40" t="s">
        <v>770</v>
      </c>
      <c r="F152" s="11"/>
      <c r="G152" s="104"/>
      <c r="H152" s="16" t="s">
        <v>42</v>
      </c>
      <c r="I152" s="11"/>
      <c r="J152" s="13"/>
      <c r="K152" s="14"/>
      <c r="L152" s="14"/>
      <c r="M152" s="118"/>
    </row>
    <row r="153" spans="1:13" ht="15.75" x14ac:dyDescent="0.25">
      <c r="A153" s="39"/>
      <c r="B153" s="8"/>
      <c r="C153" s="9" t="s">
        <v>6</v>
      </c>
      <c r="D153" s="17" t="s">
        <v>176</v>
      </c>
      <c r="E153" s="40" t="s">
        <v>771</v>
      </c>
      <c r="F153" s="11"/>
      <c r="G153" s="8"/>
      <c r="H153" s="16" t="s">
        <v>255</v>
      </c>
      <c r="I153" s="11"/>
      <c r="J153" s="11"/>
      <c r="K153" s="14"/>
      <c r="L153" s="14"/>
      <c r="M153" s="17"/>
    </row>
    <row r="154" spans="1:13" ht="15.75" x14ac:dyDescent="0.25">
      <c r="A154" s="42"/>
      <c r="B154" s="20"/>
      <c r="C154" s="21"/>
      <c r="D154" s="48"/>
      <c r="E154" s="43" t="s">
        <v>17</v>
      </c>
      <c r="F154" s="23"/>
      <c r="G154" s="20"/>
      <c r="H154" s="22"/>
      <c r="I154" s="23"/>
      <c r="J154" s="23"/>
      <c r="K154" s="23"/>
      <c r="L154" s="23"/>
      <c r="M154" s="48"/>
    </row>
    <row r="155" spans="1:13" ht="15.75" x14ac:dyDescent="0.25">
      <c r="A155" s="78">
        <v>15</v>
      </c>
      <c r="B155" s="90" t="s">
        <v>1250</v>
      </c>
      <c r="C155" s="128" t="s">
        <v>759</v>
      </c>
      <c r="D155" s="90" t="s">
        <v>233</v>
      </c>
      <c r="E155" s="82" t="s">
        <v>47</v>
      </c>
      <c r="F155" s="115">
        <v>42.01</v>
      </c>
      <c r="G155" s="91" t="s">
        <v>71</v>
      </c>
      <c r="H155" s="11" t="s">
        <v>41</v>
      </c>
      <c r="I155" s="85" t="s">
        <v>74</v>
      </c>
      <c r="J155" s="86" t="s">
        <v>49</v>
      </c>
      <c r="K155" s="87" t="s">
        <v>761</v>
      </c>
      <c r="L155" s="87" t="s">
        <v>762</v>
      </c>
      <c r="M155" s="298" t="s">
        <v>1402</v>
      </c>
    </row>
    <row r="156" spans="1:13" ht="15.75" x14ac:dyDescent="0.25">
      <c r="A156" s="67"/>
      <c r="B156" s="8"/>
      <c r="C156" s="9" t="s">
        <v>5</v>
      </c>
      <c r="D156" s="90" t="s">
        <v>236</v>
      </c>
      <c r="E156" s="40" t="s">
        <v>760</v>
      </c>
      <c r="F156" s="11"/>
      <c r="G156" s="104"/>
      <c r="H156" s="16" t="s">
        <v>42</v>
      </c>
      <c r="I156" s="11"/>
      <c r="J156" s="13"/>
      <c r="K156" s="14"/>
      <c r="L156" s="14"/>
      <c r="M156" s="278"/>
    </row>
    <row r="157" spans="1:13" ht="15.75" x14ac:dyDescent="0.25">
      <c r="A157" s="39"/>
      <c r="B157" s="8"/>
      <c r="C157" s="9" t="s">
        <v>6</v>
      </c>
      <c r="D157" s="17" t="s">
        <v>176</v>
      </c>
      <c r="E157" s="40" t="s">
        <v>755</v>
      </c>
      <c r="F157" s="11"/>
      <c r="G157" s="8"/>
      <c r="H157" s="16" t="s">
        <v>255</v>
      </c>
      <c r="I157" s="11"/>
      <c r="J157" s="11"/>
      <c r="K157" s="14"/>
      <c r="L157" s="14"/>
      <c r="M157" s="17"/>
    </row>
    <row r="158" spans="1:13" ht="15.75" x14ac:dyDescent="0.25">
      <c r="A158" s="42"/>
      <c r="B158" s="20"/>
      <c r="C158" s="21"/>
      <c r="D158" s="48"/>
      <c r="E158" s="43" t="s">
        <v>17</v>
      </c>
      <c r="F158" s="23"/>
      <c r="G158" s="20"/>
      <c r="H158" s="22"/>
      <c r="I158" s="23"/>
      <c r="J158" s="23"/>
      <c r="K158" s="23"/>
      <c r="L158" s="23"/>
      <c r="M158" s="48"/>
    </row>
    <row r="159" spans="1:13" ht="15.75" x14ac:dyDescent="0.25">
      <c r="A159" s="78">
        <v>16</v>
      </c>
      <c r="B159" s="90" t="s">
        <v>1251</v>
      </c>
      <c r="C159" s="128" t="s">
        <v>759</v>
      </c>
      <c r="D159" s="90" t="s">
        <v>240</v>
      </c>
      <c r="E159" s="82" t="s">
        <v>47</v>
      </c>
      <c r="F159" s="115">
        <v>6.58</v>
      </c>
      <c r="G159" s="91" t="s">
        <v>71</v>
      </c>
      <c r="H159" s="11" t="s">
        <v>41</v>
      </c>
      <c r="I159" s="85" t="s">
        <v>74</v>
      </c>
      <c r="J159" s="86" t="s">
        <v>49</v>
      </c>
      <c r="K159" s="87" t="s">
        <v>761</v>
      </c>
      <c r="L159" s="87" t="s">
        <v>762</v>
      </c>
      <c r="M159" s="298" t="s">
        <v>1403</v>
      </c>
    </row>
    <row r="160" spans="1:13" ht="15.75" x14ac:dyDescent="0.25">
      <c r="A160" s="67"/>
      <c r="B160" s="8"/>
      <c r="C160" s="9" t="s">
        <v>5</v>
      </c>
      <c r="D160" s="90" t="s">
        <v>241</v>
      </c>
      <c r="E160" s="40" t="s">
        <v>763</v>
      </c>
      <c r="F160" s="11"/>
      <c r="G160" s="104"/>
      <c r="H160" s="16" t="s">
        <v>42</v>
      </c>
      <c r="I160" s="11"/>
      <c r="J160" s="13"/>
      <c r="K160" s="14"/>
      <c r="L160" s="14"/>
      <c r="M160" s="118"/>
    </row>
    <row r="161" spans="1:13" ht="15.75" x14ac:dyDescent="0.25">
      <c r="A161" s="39"/>
      <c r="B161" s="8"/>
      <c r="C161" s="9" t="s">
        <v>6</v>
      </c>
      <c r="D161" s="17" t="s">
        <v>176</v>
      </c>
      <c r="E161" s="40" t="s">
        <v>755</v>
      </c>
      <c r="F161" s="11"/>
      <c r="G161" s="8"/>
      <c r="H161" s="16" t="s">
        <v>255</v>
      </c>
      <c r="I161" s="11"/>
      <c r="J161" s="11"/>
      <c r="K161" s="14"/>
      <c r="L161" s="14"/>
      <c r="M161" s="17"/>
    </row>
    <row r="162" spans="1:13" ht="15.75" x14ac:dyDescent="0.25">
      <c r="A162" s="42"/>
      <c r="B162" s="20"/>
      <c r="C162" s="21"/>
      <c r="D162" s="48"/>
      <c r="E162" s="43" t="s">
        <v>17</v>
      </c>
      <c r="F162" s="23"/>
      <c r="G162" s="48"/>
      <c r="H162" s="22"/>
      <c r="I162" s="23"/>
      <c r="J162" s="23"/>
      <c r="K162" s="23"/>
      <c r="L162" s="23"/>
      <c r="M162" s="48"/>
    </row>
    <row r="163" spans="1:13" ht="15.75" x14ac:dyDescent="0.25">
      <c r="A163" s="78">
        <v>17</v>
      </c>
      <c r="B163" s="90" t="s">
        <v>1253</v>
      </c>
      <c r="C163" s="128" t="s">
        <v>759</v>
      </c>
      <c r="D163" s="90" t="s">
        <v>184</v>
      </c>
      <c r="E163" s="82" t="s">
        <v>47</v>
      </c>
      <c r="F163" s="115">
        <v>14.19</v>
      </c>
      <c r="G163" s="91" t="s">
        <v>71</v>
      </c>
      <c r="H163" s="11" t="s">
        <v>41</v>
      </c>
      <c r="I163" s="85" t="s">
        <v>74</v>
      </c>
      <c r="J163" s="86" t="s">
        <v>49</v>
      </c>
      <c r="K163" s="87" t="s">
        <v>799</v>
      </c>
      <c r="L163" s="87" t="s">
        <v>800</v>
      </c>
      <c r="M163" s="280" t="s">
        <v>1403</v>
      </c>
    </row>
    <row r="164" spans="1:13" ht="15.75" x14ac:dyDescent="0.25">
      <c r="A164" s="67"/>
      <c r="B164" s="8"/>
      <c r="C164" s="9" t="s">
        <v>5</v>
      </c>
      <c r="D164" s="90" t="s">
        <v>188</v>
      </c>
      <c r="E164" s="40" t="s">
        <v>797</v>
      </c>
      <c r="F164" s="11"/>
      <c r="G164" s="104"/>
      <c r="H164" s="16" t="s">
        <v>42</v>
      </c>
      <c r="I164" s="11"/>
      <c r="J164" s="13"/>
      <c r="K164" s="14"/>
      <c r="L164" s="14"/>
      <c r="M164" s="278"/>
    </row>
    <row r="165" spans="1:13" ht="15.75" x14ac:dyDescent="0.25">
      <c r="A165" s="39"/>
      <c r="B165" s="8"/>
      <c r="C165" s="9" t="s">
        <v>6</v>
      </c>
      <c r="D165" s="17" t="s">
        <v>176</v>
      </c>
      <c r="E165" s="40" t="s">
        <v>798</v>
      </c>
      <c r="F165" s="11"/>
      <c r="G165" s="8"/>
      <c r="H165" s="16" t="s">
        <v>255</v>
      </c>
      <c r="I165" s="11"/>
      <c r="J165" s="11"/>
      <c r="K165" s="14"/>
      <c r="L165" s="14"/>
      <c r="M165" s="17"/>
    </row>
    <row r="166" spans="1:13" ht="15.75" x14ac:dyDescent="0.25">
      <c r="A166" s="42"/>
      <c r="B166" s="20"/>
      <c r="C166" s="21"/>
      <c r="D166" s="48"/>
      <c r="E166" s="43" t="s">
        <v>17</v>
      </c>
      <c r="F166" s="23"/>
      <c r="G166" s="20"/>
      <c r="H166" s="22"/>
      <c r="I166" s="23"/>
      <c r="J166" s="23"/>
      <c r="K166" s="23"/>
      <c r="L166" s="23"/>
      <c r="M166" s="48"/>
    </row>
    <row r="167" spans="1:13" ht="15.75" x14ac:dyDescent="0.25">
      <c r="A167" s="78">
        <v>18</v>
      </c>
      <c r="B167" s="90" t="s">
        <v>1254</v>
      </c>
      <c r="C167" s="128" t="s">
        <v>759</v>
      </c>
      <c r="D167" s="90" t="s">
        <v>270</v>
      </c>
      <c r="E167" s="82" t="s">
        <v>47</v>
      </c>
      <c r="F167" s="91">
        <v>15.36</v>
      </c>
      <c r="G167" s="115" t="s">
        <v>71</v>
      </c>
      <c r="H167" s="11" t="s">
        <v>41</v>
      </c>
      <c r="I167" s="85" t="s">
        <v>74</v>
      </c>
      <c r="J167" s="86" t="s">
        <v>49</v>
      </c>
      <c r="K167" s="87" t="s">
        <v>799</v>
      </c>
      <c r="L167" s="87" t="s">
        <v>800</v>
      </c>
      <c r="M167" s="280" t="s">
        <v>1402</v>
      </c>
    </row>
    <row r="168" spans="1:13" ht="15.75" x14ac:dyDescent="0.25">
      <c r="A168" s="67"/>
      <c r="B168" s="8"/>
      <c r="C168" s="9" t="s">
        <v>5</v>
      </c>
      <c r="D168" s="90" t="s">
        <v>275</v>
      </c>
      <c r="E168" s="40" t="s">
        <v>801</v>
      </c>
      <c r="F168" s="11"/>
      <c r="G168" s="104"/>
      <c r="H168" s="16" t="s">
        <v>42</v>
      </c>
      <c r="I168" s="11"/>
      <c r="J168" s="13"/>
      <c r="K168" s="14"/>
      <c r="L168" s="14"/>
      <c r="M168" s="118"/>
    </row>
    <row r="169" spans="1:13" ht="15.75" x14ac:dyDescent="0.25">
      <c r="A169" s="39"/>
      <c r="B169" s="8"/>
      <c r="C169" s="9" t="s">
        <v>6</v>
      </c>
      <c r="D169" s="17" t="s">
        <v>176</v>
      </c>
      <c r="E169" s="40" t="s">
        <v>798</v>
      </c>
      <c r="F169" s="11"/>
      <c r="G169" s="8"/>
      <c r="H169" s="16" t="s">
        <v>255</v>
      </c>
      <c r="I169" s="11"/>
      <c r="J169" s="11"/>
      <c r="K169" s="14"/>
      <c r="L169" s="14"/>
      <c r="M169" s="17"/>
    </row>
    <row r="170" spans="1:13" ht="15.75" x14ac:dyDescent="0.25">
      <c r="A170" s="42"/>
      <c r="B170" s="20"/>
      <c r="C170" s="21"/>
      <c r="D170" s="48"/>
      <c r="E170" s="43" t="s">
        <v>17</v>
      </c>
      <c r="F170" s="23"/>
      <c r="G170" s="20"/>
      <c r="H170" s="22"/>
      <c r="I170" s="23"/>
      <c r="J170" s="23"/>
      <c r="K170" s="23"/>
      <c r="L170" s="23"/>
      <c r="M170" s="48"/>
    </row>
    <row r="171" spans="1:13" ht="15.75" x14ac:dyDescent="0.25">
      <c r="A171" s="78">
        <v>19</v>
      </c>
      <c r="B171" s="90" t="s">
        <v>1255</v>
      </c>
      <c r="C171" s="128" t="s">
        <v>759</v>
      </c>
      <c r="D171" s="90" t="s">
        <v>850</v>
      </c>
      <c r="E171" s="82" t="s">
        <v>47</v>
      </c>
      <c r="F171" s="91">
        <v>37.5</v>
      </c>
      <c r="G171" s="115" t="s">
        <v>71</v>
      </c>
      <c r="H171" s="11" t="s">
        <v>41</v>
      </c>
      <c r="I171" s="85" t="s">
        <v>74</v>
      </c>
      <c r="J171" s="86" t="s">
        <v>49</v>
      </c>
      <c r="K171" s="87" t="s">
        <v>853</v>
      </c>
      <c r="L171" s="77" t="s">
        <v>854</v>
      </c>
      <c r="M171" s="298" t="s">
        <v>1403</v>
      </c>
    </row>
    <row r="172" spans="1:13" ht="15.75" x14ac:dyDescent="0.25">
      <c r="A172" s="67"/>
      <c r="B172" s="8"/>
      <c r="C172" s="9" t="s">
        <v>5</v>
      </c>
      <c r="D172" s="90" t="s">
        <v>818</v>
      </c>
      <c r="E172" s="40" t="s">
        <v>851</v>
      </c>
      <c r="F172" s="11"/>
      <c r="G172" s="104"/>
      <c r="H172" s="16" t="s">
        <v>42</v>
      </c>
      <c r="I172" s="11"/>
      <c r="J172" s="13"/>
      <c r="K172" s="14"/>
      <c r="L172" s="14"/>
      <c r="M172" s="118"/>
    </row>
    <row r="173" spans="1:13" ht="15.75" x14ac:dyDescent="0.25">
      <c r="A173" s="39"/>
      <c r="B173" s="8"/>
      <c r="C173" s="9" t="s">
        <v>6</v>
      </c>
      <c r="D173" s="17" t="s">
        <v>176</v>
      </c>
      <c r="E173" s="40" t="s">
        <v>852</v>
      </c>
      <c r="F173" s="11"/>
      <c r="G173" s="8"/>
      <c r="H173" s="16" t="s">
        <v>255</v>
      </c>
      <c r="I173" s="11"/>
      <c r="J173" s="11"/>
      <c r="K173" s="14"/>
      <c r="L173" s="14"/>
      <c r="M173" s="17"/>
    </row>
    <row r="174" spans="1:13" ht="15.75" x14ac:dyDescent="0.25">
      <c r="A174" s="42"/>
      <c r="B174" s="20"/>
      <c r="C174" s="21"/>
      <c r="D174" s="48"/>
      <c r="E174" s="43" t="s">
        <v>17</v>
      </c>
      <c r="F174" s="23"/>
      <c r="G174" s="20"/>
      <c r="H174" s="22"/>
      <c r="I174" s="23"/>
      <c r="J174" s="23"/>
      <c r="K174" s="23"/>
      <c r="L174" s="23"/>
      <c r="M174" s="48"/>
    </row>
    <row r="175" spans="1:13" ht="15.75" x14ac:dyDescent="0.25">
      <c r="A175" s="78">
        <v>20</v>
      </c>
      <c r="B175" s="400" t="s">
        <v>1256</v>
      </c>
      <c r="C175" s="388" t="s">
        <v>759</v>
      </c>
      <c r="D175" s="389" t="s">
        <v>1001</v>
      </c>
      <c r="E175" s="386" t="s">
        <v>47</v>
      </c>
      <c r="F175" s="389">
        <v>15.11</v>
      </c>
      <c r="G175" s="390" t="s">
        <v>1015</v>
      </c>
      <c r="H175" s="284" t="s">
        <v>41</v>
      </c>
      <c r="I175" s="387" t="s">
        <v>74</v>
      </c>
      <c r="J175" s="284" t="s">
        <v>49</v>
      </c>
      <c r="K175" s="87" t="s">
        <v>1003</v>
      </c>
      <c r="L175" s="87" t="s">
        <v>1004</v>
      </c>
      <c r="M175" s="280" t="s">
        <v>1402</v>
      </c>
    </row>
    <row r="176" spans="1:13" ht="18.75" customHeight="1" x14ac:dyDescent="0.25">
      <c r="A176" s="67"/>
      <c r="B176" s="8"/>
      <c r="C176" s="9" t="s">
        <v>5</v>
      </c>
      <c r="D176" s="10" t="s">
        <v>196</v>
      </c>
      <c r="E176" s="147" t="s">
        <v>1319</v>
      </c>
      <c r="F176" s="11"/>
      <c r="G176" s="104"/>
      <c r="H176" s="16" t="s">
        <v>42</v>
      </c>
      <c r="I176" s="11"/>
      <c r="J176" s="13"/>
      <c r="K176" s="14"/>
      <c r="L176" s="14"/>
      <c r="M176" s="118"/>
    </row>
    <row r="177" spans="1:13" ht="15.75" x14ac:dyDescent="0.25">
      <c r="A177" s="39"/>
      <c r="B177" s="8"/>
      <c r="C177" s="9" t="s">
        <v>6</v>
      </c>
      <c r="D177" s="17" t="s">
        <v>176</v>
      </c>
      <c r="E177" s="40" t="s">
        <v>1002</v>
      </c>
      <c r="F177" s="11"/>
      <c r="G177" s="8"/>
      <c r="H177" s="16" t="s">
        <v>255</v>
      </c>
      <c r="I177" s="11"/>
      <c r="J177" s="11"/>
      <c r="K177" s="14"/>
      <c r="L177" s="14"/>
      <c r="M177" s="17"/>
    </row>
    <row r="178" spans="1:13" ht="15.75" x14ac:dyDescent="0.25">
      <c r="A178" s="42"/>
      <c r="B178" s="20"/>
      <c r="C178" s="21"/>
      <c r="D178" s="48"/>
      <c r="E178" s="43" t="s">
        <v>17</v>
      </c>
      <c r="F178" s="23"/>
      <c r="G178" s="20"/>
      <c r="H178" s="22"/>
      <c r="I178" s="23"/>
      <c r="J178" s="23"/>
      <c r="K178" s="23"/>
      <c r="L178" s="23"/>
      <c r="M178" s="48"/>
    </row>
    <row r="179" spans="1:13" ht="15.75" x14ac:dyDescent="0.25">
      <c r="A179" s="78">
        <v>21</v>
      </c>
      <c r="B179" s="10" t="s">
        <v>1005</v>
      </c>
      <c r="C179" s="128" t="s">
        <v>759</v>
      </c>
      <c r="D179" s="10" t="s">
        <v>1006</v>
      </c>
      <c r="E179" s="82" t="s">
        <v>47</v>
      </c>
      <c r="F179" s="12">
        <v>41.94</v>
      </c>
      <c r="G179" s="131" t="s">
        <v>1014</v>
      </c>
      <c r="H179" s="11" t="s">
        <v>41</v>
      </c>
      <c r="I179" s="85" t="s">
        <v>74</v>
      </c>
      <c r="J179" s="86" t="s">
        <v>49</v>
      </c>
      <c r="K179" s="87" t="s">
        <v>1010</v>
      </c>
      <c r="L179" s="77" t="s">
        <v>1011</v>
      </c>
      <c r="M179" s="298" t="s">
        <v>1403</v>
      </c>
    </row>
    <row r="180" spans="1:13" ht="15.75" x14ac:dyDescent="0.25">
      <c r="A180" s="67"/>
      <c r="B180" s="8"/>
      <c r="C180" s="9" t="s">
        <v>5</v>
      </c>
      <c r="D180" s="10" t="s">
        <v>1007</v>
      </c>
      <c r="E180" s="147" t="s">
        <v>1008</v>
      </c>
      <c r="F180" s="11"/>
      <c r="G180" s="104"/>
      <c r="H180" s="16" t="s">
        <v>42</v>
      </c>
      <c r="I180" s="11"/>
      <c r="J180" s="13"/>
      <c r="K180" s="14"/>
      <c r="L180" s="14"/>
      <c r="M180" s="118"/>
    </row>
    <row r="181" spans="1:13" ht="15.75" x14ac:dyDescent="0.25">
      <c r="A181" s="39"/>
      <c r="B181" s="8"/>
      <c r="C181" s="9" t="s">
        <v>6</v>
      </c>
      <c r="D181" s="17" t="s">
        <v>176</v>
      </c>
      <c r="E181" s="40" t="s">
        <v>1009</v>
      </c>
      <c r="F181" s="11"/>
      <c r="G181" s="8"/>
      <c r="H181" s="16" t="s">
        <v>255</v>
      </c>
      <c r="I181" s="11"/>
      <c r="J181" s="11"/>
      <c r="K181" s="14"/>
      <c r="L181" s="14"/>
      <c r="M181" s="17"/>
    </row>
    <row r="182" spans="1:13" ht="15.75" x14ac:dyDescent="0.25">
      <c r="A182" s="42"/>
      <c r="B182" s="20"/>
      <c r="C182" s="21"/>
      <c r="D182" s="48"/>
      <c r="E182" s="43" t="s">
        <v>17</v>
      </c>
      <c r="F182" s="23"/>
      <c r="G182" s="20"/>
      <c r="H182" s="22"/>
      <c r="I182" s="23"/>
      <c r="J182" s="23"/>
      <c r="K182" s="23"/>
      <c r="L182" s="23"/>
      <c r="M182" s="48"/>
    </row>
    <row r="183" spans="1:13" ht="15.75" x14ac:dyDescent="0.25">
      <c r="A183" s="78">
        <v>22</v>
      </c>
      <c r="B183" s="10" t="s">
        <v>1005</v>
      </c>
      <c r="C183" s="128" t="s">
        <v>759</v>
      </c>
      <c r="D183" s="10" t="s">
        <v>1006</v>
      </c>
      <c r="E183" s="82" t="s">
        <v>47</v>
      </c>
      <c r="F183" s="97">
        <v>33.15</v>
      </c>
      <c r="G183" s="41" t="s">
        <v>1013</v>
      </c>
      <c r="H183" s="11" t="s">
        <v>41</v>
      </c>
      <c r="I183" s="85" t="s">
        <v>74</v>
      </c>
      <c r="J183" s="86" t="s">
        <v>49</v>
      </c>
      <c r="K183" s="87" t="s">
        <v>1010</v>
      </c>
      <c r="L183" s="87" t="s">
        <v>1011</v>
      </c>
      <c r="M183" s="298" t="s">
        <v>1403</v>
      </c>
    </row>
    <row r="184" spans="1:13" ht="15.75" x14ac:dyDescent="0.25">
      <c r="A184" s="67"/>
      <c r="B184" s="8"/>
      <c r="C184" s="9" t="s">
        <v>5</v>
      </c>
      <c r="D184" s="10" t="s">
        <v>1007</v>
      </c>
      <c r="E184" s="147" t="s">
        <v>1012</v>
      </c>
      <c r="F184" s="11"/>
      <c r="G184" s="104"/>
      <c r="H184" s="16" t="s">
        <v>42</v>
      </c>
      <c r="I184" s="11"/>
      <c r="J184" s="13"/>
      <c r="K184" s="14"/>
      <c r="L184" s="14"/>
      <c r="M184" s="118"/>
    </row>
    <row r="185" spans="1:13" ht="15.75" x14ac:dyDescent="0.25">
      <c r="A185" s="39"/>
      <c r="B185" s="8"/>
      <c r="C185" s="9" t="s">
        <v>6</v>
      </c>
      <c r="D185" s="17" t="s">
        <v>176</v>
      </c>
      <c r="E185" s="40" t="s">
        <v>1009</v>
      </c>
      <c r="F185" s="11"/>
      <c r="G185" s="8"/>
      <c r="H185" s="16" t="s">
        <v>255</v>
      </c>
      <c r="I185" s="11"/>
      <c r="J185" s="11"/>
      <c r="K185" s="14"/>
      <c r="L185" s="14"/>
      <c r="M185" s="17"/>
    </row>
    <row r="186" spans="1:13" ht="15.75" x14ac:dyDescent="0.25">
      <c r="A186" s="42"/>
      <c r="B186" s="20"/>
      <c r="C186" s="21"/>
      <c r="D186" s="48"/>
      <c r="E186" s="43" t="s">
        <v>17</v>
      </c>
      <c r="F186" s="23"/>
      <c r="G186" s="20"/>
      <c r="H186" s="22"/>
      <c r="I186" s="23"/>
      <c r="J186" s="23"/>
      <c r="K186" s="23"/>
      <c r="L186" s="23"/>
      <c r="M186" s="48"/>
    </row>
    <row r="187" spans="1:13" ht="15.75" x14ac:dyDescent="0.25">
      <c r="A187" s="78">
        <v>23</v>
      </c>
      <c r="B187" s="10" t="s">
        <v>1257</v>
      </c>
      <c r="C187" s="128" t="s">
        <v>4</v>
      </c>
      <c r="D187" s="17" t="s">
        <v>1080</v>
      </c>
      <c r="E187" s="82" t="s">
        <v>47</v>
      </c>
      <c r="F187" s="97">
        <v>4.76</v>
      </c>
      <c r="G187" s="41" t="s">
        <v>1083</v>
      </c>
      <c r="H187" s="360" t="s">
        <v>1086</v>
      </c>
      <c r="I187" s="150" t="s">
        <v>74</v>
      </c>
      <c r="J187" s="86" t="s">
        <v>49</v>
      </c>
      <c r="K187" s="87" t="s">
        <v>1084</v>
      </c>
      <c r="L187" s="87" t="s">
        <v>1085</v>
      </c>
      <c r="M187" s="298" t="s">
        <v>1403</v>
      </c>
    </row>
    <row r="188" spans="1:13" ht="15.75" x14ac:dyDescent="0.25">
      <c r="A188" s="67"/>
      <c r="B188" s="8"/>
      <c r="C188" s="9" t="s">
        <v>5</v>
      </c>
      <c r="D188" s="10" t="s">
        <v>291</v>
      </c>
      <c r="E188" s="147" t="s">
        <v>1081</v>
      </c>
      <c r="F188" s="11"/>
      <c r="G188" s="104"/>
      <c r="H188" s="16" t="s">
        <v>1087</v>
      </c>
      <c r="I188" s="11"/>
      <c r="J188" s="13"/>
      <c r="K188" s="14"/>
      <c r="L188" s="14"/>
      <c r="M188" s="118"/>
    </row>
    <row r="189" spans="1:13" ht="15.75" x14ac:dyDescent="0.25">
      <c r="A189" s="39"/>
      <c r="B189" s="8"/>
      <c r="C189" s="9" t="s">
        <v>6</v>
      </c>
      <c r="D189" s="17" t="s">
        <v>176</v>
      </c>
      <c r="E189" s="40" t="s">
        <v>1082</v>
      </c>
      <c r="F189" s="11"/>
      <c r="G189" s="8"/>
      <c r="H189" s="16" t="s">
        <v>255</v>
      </c>
      <c r="I189" s="11"/>
      <c r="J189" s="11"/>
      <c r="K189" s="14"/>
      <c r="L189" s="14"/>
      <c r="M189" s="17"/>
    </row>
    <row r="190" spans="1:13" ht="15.75" x14ac:dyDescent="0.25">
      <c r="A190" s="42"/>
      <c r="B190" s="20"/>
      <c r="C190" s="21"/>
      <c r="D190" s="48"/>
      <c r="E190" s="43" t="s">
        <v>17</v>
      </c>
      <c r="F190" s="23"/>
      <c r="G190" s="20"/>
      <c r="H190" s="22"/>
      <c r="I190" s="23"/>
      <c r="J190" s="23"/>
      <c r="K190" s="23"/>
      <c r="L190" s="23"/>
      <c r="M190" s="48"/>
    </row>
    <row r="191" spans="1:13" ht="15.75" x14ac:dyDescent="0.25">
      <c r="A191" s="78">
        <v>24</v>
      </c>
      <c r="B191" s="81" t="s">
        <v>1259</v>
      </c>
      <c r="C191" s="397" t="s">
        <v>4</v>
      </c>
      <c r="D191" s="81" t="s">
        <v>459</v>
      </c>
      <c r="E191" s="82" t="s">
        <v>47</v>
      </c>
      <c r="F191" s="384">
        <v>19.690000000000001</v>
      </c>
      <c r="G191" s="402" t="s">
        <v>1118</v>
      </c>
      <c r="H191" s="403" t="s">
        <v>1086</v>
      </c>
      <c r="I191" s="150" t="s">
        <v>74</v>
      </c>
      <c r="J191" s="86" t="s">
        <v>49</v>
      </c>
      <c r="K191" s="87" t="s">
        <v>1115</v>
      </c>
      <c r="L191" s="87" t="s">
        <v>1116</v>
      </c>
      <c r="M191" s="280" t="s">
        <v>1402</v>
      </c>
    </row>
    <row r="192" spans="1:13" ht="15.75" x14ac:dyDescent="0.25">
      <c r="A192" s="67"/>
      <c r="B192" s="8"/>
      <c r="C192" s="9" t="s">
        <v>5</v>
      </c>
      <c r="D192" s="10" t="s">
        <v>228</v>
      </c>
      <c r="E192" s="147" t="s">
        <v>1117</v>
      </c>
      <c r="F192" s="11"/>
      <c r="G192" s="104"/>
      <c r="H192" s="16" t="s">
        <v>1087</v>
      </c>
      <c r="I192" s="11"/>
      <c r="J192" s="13"/>
      <c r="K192" s="14"/>
      <c r="L192" s="14"/>
      <c r="M192" s="118"/>
    </row>
    <row r="193" spans="1:46" ht="15.75" x14ac:dyDescent="0.25">
      <c r="A193" s="39"/>
      <c r="B193" s="8"/>
      <c r="C193" s="9" t="s">
        <v>6</v>
      </c>
      <c r="D193" s="17" t="s">
        <v>176</v>
      </c>
      <c r="E193" s="40" t="s">
        <v>1114</v>
      </c>
      <c r="F193" s="11"/>
      <c r="G193" s="8"/>
      <c r="H193" s="16" t="s">
        <v>255</v>
      </c>
      <c r="I193" s="11"/>
      <c r="J193" s="11"/>
      <c r="K193" s="14"/>
      <c r="L193" s="14"/>
      <c r="M193" s="17"/>
    </row>
    <row r="194" spans="1:46" ht="15.75" x14ac:dyDescent="0.25">
      <c r="A194" s="42"/>
      <c r="B194" s="20"/>
      <c r="C194" s="21"/>
      <c r="D194" s="48"/>
      <c r="E194" s="43" t="s">
        <v>17</v>
      </c>
      <c r="F194" s="23"/>
      <c r="G194" s="20"/>
      <c r="H194" s="22"/>
      <c r="I194" s="23"/>
      <c r="J194" s="23"/>
      <c r="K194" s="23"/>
      <c r="L194" s="23"/>
      <c r="M194" s="48"/>
    </row>
    <row r="195" spans="1:46" ht="15.75" x14ac:dyDescent="0.25">
      <c r="A195" s="78">
        <v>25</v>
      </c>
      <c r="B195" s="10" t="s">
        <v>1258</v>
      </c>
      <c r="C195" s="128" t="s">
        <v>4</v>
      </c>
      <c r="D195" s="10" t="s">
        <v>1103</v>
      </c>
      <c r="E195" s="82" t="s">
        <v>47</v>
      </c>
      <c r="F195" s="335">
        <v>8.27</v>
      </c>
      <c r="G195" s="401" t="s">
        <v>1106</v>
      </c>
      <c r="H195" s="360" t="s">
        <v>1086</v>
      </c>
      <c r="I195" s="150" t="s">
        <v>74</v>
      </c>
      <c r="J195" s="86" t="s">
        <v>49</v>
      </c>
      <c r="K195" s="87" t="s">
        <v>1107</v>
      </c>
      <c r="L195" s="87" t="s">
        <v>1108</v>
      </c>
      <c r="M195" s="298" t="s">
        <v>1402</v>
      </c>
    </row>
    <row r="196" spans="1:46" ht="15.75" x14ac:dyDescent="0.25">
      <c r="A196" s="67"/>
      <c r="B196" s="8"/>
      <c r="C196" s="9" t="s">
        <v>5</v>
      </c>
      <c r="D196" s="10" t="s">
        <v>328</v>
      </c>
      <c r="E196" s="147" t="s">
        <v>1104</v>
      </c>
      <c r="F196" s="11"/>
      <c r="G196" s="104"/>
      <c r="H196" s="16" t="s">
        <v>1087</v>
      </c>
      <c r="I196" s="11"/>
      <c r="J196" s="13"/>
      <c r="K196" s="14"/>
      <c r="L196" s="14"/>
      <c r="M196" s="118"/>
    </row>
    <row r="197" spans="1:46" ht="15.75" x14ac:dyDescent="0.25">
      <c r="A197" s="39"/>
      <c r="B197" s="8"/>
      <c r="C197" s="9" t="s">
        <v>6</v>
      </c>
      <c r="D197" s="17" t="s">
        <v>176</v>
      </c>
      <c r="E197" s="40" t="s">
        <v>1105</v>
      </c>
      <c r="F197" s="11"/>
      <c r="G197" s="8"/>
      <c r="H197" s="16" t="s">
        <v>255</v>
      </c>
      <c r="I197" s="11"/>
      <c r="J197" s="11"/>
      <c r="K197" s="14"/>
      <c r="L197" s="14"/>
      <c r="M197" s="17"/>
    </row>
    <row r="198" spans="1:46" ht="15.75" x14ac:dyDescent="0.25">
      <c r="A198" s="42"/>
      <c r="B198" s="20"/>
      <c r="C198" s="21"/>
      <c r="D198" s="48"/>
      <c r="E198" s="43" t="s">
        <v>17</v>
      </c>
      <c r="F198" s="23"/>
      <c r="G198" s="20"/>
      <c r="H198" s="22"/>
      <c r="I198" s="23"/>
      <c r="J198" s="23"/>
      <c r="K198" s="23"/>
      <c r="L198" s="23"/>
      <c r="M198" s="48"/>
    </row>
    <row r="200" spans="1:46" x14ac:dyDescent="0.25">
      <c r="B200" t="s">
        <v>975</v>
      </c>
      <c r="C200">
        <v>19</v>
      </c>
    </row>
    <row r="201" spans="1:46" x14ac:dyDescent="0.25">
      <c r="B201" t="s">
        <v>976</v>
      </c>
      <c r="C201">
        <v>1</v>
      </c>
    </row>
    <row r="202" spans="1:46" x14ac:dyDescent="0.25">
      <c r="B202" t="s">
        <v>74</v>
      </c>
      <c r="C202">
        <v>25</v>
      </c>
    </row>
    <row r="204" spans="1:46" ht="26.25" x14ac:dyDescent="0.4">
      <c r="A204" s="158" t="s">
        <v>1216</v>
      </c>
    </row>
    <row r="205" spans="1:46" ht="15.75" thickBot="1" x14ac:dyDescent="0.3"/>
    <row r="206" spans="1:46" ht="15.75" x14ac:dyDescent="0.25">
      <c r="A206" s="495" t="s">
        <v>0</v>
      </c>
      <c r="B206" s="497" t="s">
        <v>22</v>
      </c>
      <c r="C206" s="499" t="s">
        <v>3</v>
      </c>
      <c r="D206" s="500"/>
      <c r="E206" s="497" t="s">
        <v>12</v>
      </c>
      <c r="F206" s="497" t="s">
        <v>58</v>
      </c>
      <c r="G206" s="497" t="s">
        <v>1</v>
      </c>
      <c r="H206" s="497" t="s">
        <v>7</v>
      </c>
      <c r="I206" s="497" t="s">
        <v>72</v>
      </c>
      <c r="J206" s="497" t="s">
        <v>48</v>
      </c>
      <c r="K206" s="493" t="s">
        <v>33</v>
      </c>
      <c r="L206" s="494"/>
      <c r="M206" s="507" t="s">
        <v>2</v>
      </c>
      <c r="N206" s="259"/>
      <c r="O206" s="259"/>
      <c r="P206" s="259"/>
      <c r="Q206" s="259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6"/>
    </row>
    <row r="207" spans="1:46" ht="38.25" customHeight="1" x14ac:dyDescent="0.25">
      <c r="A207" s="496"/>
      <c r="B207" s="498"/>
      <c r="C207" s="501"/>
      <c r="D207" s="502"/>
      <c r="E207" s="498"/>
      <c r="F207" s="498"/>
      <c r="G207" s="498"/>
      <c r="H207" s="498"/>
      <c r="I207" s="498"/>
      <c r="J207" s="498"/>
      <c r="K207" s="294" t="s">
        <v>50</v>
      </c>
      <c r="L207" s="295" t="s">
        <v>34</v>
      </c>
      <c r="M207" s="498"/>
      <c r="AT207" s="159"/>
    </row>
    <row r="208" spans="1:46" ht="16.5" thickBot="1" x14ac:dyDescent="0.3">
      <c r="A208" s="3">
        <v>1</v>
      </c>
      <c r="B208" s="4">
        <v>2</v>
      </c>
      <c r="C208" s="503">
        <v>3</v>
      </c>
      <c r="D208" s="504"/>
      <c r="E208" s="6">
        <v>4</v>
      </c>
      <c r="F208" s="4">
        <v>5</v>
      </c>
      <c r="G208" s="4">
        <v>6</v>
      </c>
      <c r="H208" s="6">
        <v>7</v>
      </c>
      <c r="I208" s="4">
        <v>8</v>
      </c>
      <c r="J208" s="4">
        <v>9</v>
      </c>
      <c r="K208" s="286">
        <v>10</v>
      </c>
      <c r="L208" s="4">
        <v>11</v>
      </c>
      <c r="M208" s="4">
        <v>12</v>
      </c>
      <c r="AT208" s="159"/>
    </row>
    <row r="209" spans="1:46" ht="16.5" thickTop="1" x14ac:dyDescent="0.25">
      <c r="A209" s="53">
        <v>1</v>
      </c>
      <c r="B209" s="17" t="s">
        <v>177</v>
      </c>
      <c r="C209" s="9" t="s">
        <v>4</v>
      </c>
      <c r="D209" s="17" t="s">
        <v>178</v>
      </c>
      <c r="E209" s="38" t="s">
        <v>171</v>
      </c>
      <c r="F209" s="11">
        <v>9.9</v>
      </c>
      <c r="G209" s="8" t="s">
        <v>179</v>
      </c>
      <c r="H209" s="54" t="s">
        <v>28</v>
      </c>
      <c r="I209" s="13" t="s">
        <v>73</v>
      </c>
      <c r="J209" s="11" t="s">
        <v>49</v>
      </c>
      <c r="K209" s="55" t="s">
        <v>180</v>
      </c>
      <c r="L209" s="56" t="s">
        <v>181</v>
      </c>
      <c r="M209" s="269" t="s">
        <v>54</v>
      </c>
      <c r="AT209" s="159"/>
    </row>
    <row r="210" spans="1:46" ht="15.75" x14ac:dyDescent="0.25">
      <c r="A210" s="53"/>
      <c r="B210" s="17"/>
      <c r="C210" s="9" t="s">
        <v>173</v>
      </c>
      <c r="D210" s="17" t="s">
        <v>174</v>
      </c>
      <c r="E210" s="38" t="s">
        <v>182</v>
      </c>
      <c r="F210" s="11"/>
      <c r="G210" s="8"/>
      <c r="H210" s="16"/>
      <c r="I210" s="11" t="s">
        <v>1217</v>
      </c>
      <c r="J210" s="11"/>
      <c r="K210" s="54"/>
      <c r="L210" s="13"/>
      <c r="M210" s="270" t="s">
        <v>1320</v>
      </c>
      <c r="AT210" s="159"/>
    </row>
    <row r="211" spans="1:46" ht="15.75" x14ac:dyDescent="0.25">
      <c r="A211" s="53"/>
      <c r="B211" s="17"/>
      <c r="C211" s="9" t="s">
        <v>175</v>
      </c>
      <c r="D211" s="17" t="s">
        <v>176</v>
      </c>
      <c r="E211" s="38" t="s">
        <v>183</v>
      </c>
      <c r="F211" s="11"/>
      <c r="G211" s="8"/>
      <c r="H211" s="16"/>
      <c r="I211" s="11"/>
      <c r="J211" s="11"/>
      <c r="K211" s="54"/>
      <c r="L211" s="13"/>
      <c r="M211" s="270"/>
      <c r="N211" s="259"/>
      <c r="O211" s="259"/>
      <c r="P211" s="259"/>
      <c r="Q211" s="259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1"/>
    </row>
    <row r="212" spans="1:46" ht="15.75" x14ac:dyDescent="0.25">
      <c r="A212" s="60"/>
      <c r="B212" s="20"/>
      <c r="C212" s="21"/>
      <c r="D212" s="48"/>
      <c r="E212" s="50" t="s">
        <v>30</v>
      </c>
      <c r="F212" s="23"/>
      <c r="G212" s="20"/>
      <c r="H212" s="24"/>
      <c r="I212" s="23"/>
      <c r="J212" s="23"/>
      <c r="K212" s="59"/>
      <c r="L212" s="44"/>
      <c r="M212" s="296"/>
      <c r="N212" s="259"/>
      <c r="O212" s="259"/>
      <c r="P212" s="259"/>
      <c r="Q212" s="259"/>
    </row>
    <row r="213" spans="1:46" ht="15.75" x14ac:dyDescent="0.25">
      <c r="A213" s="78">
        <v>2</v>
      </c>
      <c r="B213" s="2" t="s">
        <v>1057</v>
      </c>
      <c r="C213" s="128" t="s">
        <v>759</v>
      </c>
      <c r="D213" t="s">
        <v>1058</v>
      </c>
      <c r="E213" s="82" t="s">
        <v>47</v>
      </c>
      <c r="F213" s="97">
        <v>7.84</v>
      </c>
      <c r="G213" s="146" t="s">
        <v>1061</v>
      </c>
      <c r="H213" s="149" t="s">
        <v>1063</v>
      </c>
      <c r="I213" s="150" t="s">
        <v>74</v>
      </c>
      <c r="J213" s="86" t="s">
        <v>49</v>
      </c>
      <c r="K213" s="87" t="s">
        <v>1065</v>
      </c>
      <c r="L213" s="87" t="s">
        <v>1088</v>
      </c>
      <c r="M213" s="298" t="s">
        <v>1320</v>
      </c>
    </row>
    <row r="214" spans="1:46" ht="15.75" x14ac:dyDescent="0.25">
      <c r="A214" s="67"/>
      <c r="B214" s="8"/>
      <c r="C214" s="9" t="s">
        <v>5</v>
      </c>
      <c r="D214" t="s">
        <v>221</v>
      </c>
      <c r="E214" s="147" t="s">
        <v>1059</v>
      </c>
      <c r="F214" s="11"/>
      <c r="G214" s="104"/>
      <c r="H214" s="16" t="s">
        <v>1064</v>
      </c>
      <c r="I214" s="11"/>
      <c r="J214" s="13"/>
      <c r="K214" s="14"/>
      <c r="L214" s="14"/>
      <c r="M214" s="273"/>
    </row>
    <row r="215" spans="1:46" ht="15.75" x14ac:dyDescent="0.25">
      <c r="A215" s="39"/>
      <c r="B215" s="8"/>
      <c r="C215" s="9" t="s">
        <v>6</v>
      </c>
      <c r="D215" s="17" t="s">
        <v>176</v>
      </c>
      <c r="E215" s="40" t="s">
        <v>1060</v>
      </c>
      <c r="F215" s="11"/>
      <c r="G215" s="8"/>
      <c r="H215" s="16" t="s">
        <v>1062</v>
      </c>
      <c r="I215" s="11"/>
      <c r="J215" s="11"/>
      <c r="K215" s="14"/>
      <c r="L215" s="14"/>
      <c r="M215" s="274"/>
    </row>
    <row r="216" spans="1:46" ht="15.75" x14ac:dyDescent="0.25">
      <c r="A216" s="42"/>
      <c r="B216" s="20"/>
      <c r="C216" s="21"/>
      <c r="D216" s="48"/>
      <c r="E216" s="43" t="s">
        <v>1101</v>
      </c>
      <c r="F216" s="23"/>
      <c r="G216" s="20"/>
      <c r="H216" s="22"/>
      <c r="I216" s="23"/>
      <c r="J216" s="23"/>
      <c r="K216" s="23"/>
      <c r="L216" s="23"/>
      <c r="M216" s="297"/>
    </row>
    <row r="217" spans="1:46" ht="15.75" x14ac:dyDescent="0.25">
      <c r="A217" s="53">
        <v>3</v>
      </c>
      <c r="B217" s="410" t="s">
        <v>177</v>
      </c>
      <c r="C217" s="9" t="s">
        <v>4</v>
      </c>
      <c r="D217" s="17" t="s">
        <v>184</v>
      </c>
      <c r="E217" s="38" t="s">
        <v>171</v>
      </c>
      <c r="F217" s="11">
        <v>6.89</v>
      </c>
      <c r="G217" s="8" t="s">
        <v>185</v>
      </c>
      <c r="H217" s="16" t="s">
        <v>46</v>
      </c>
      <c r="I217" s="13" t="s">
        <v>73</v>
      </c>
      <c r="J217" s="11" t="s">
        <v>49</v>
      </c>
      <c r="K217" s="55" t="s">
        <v>186</v>
      </c>
      <c r="L217" s="56" t="s">
        <v>187</v>
      </c>
      <c r="M217" s="273" t="s">
        <v>54</v>
      </c>
    </row>
    <row r="218" spans="1:46" ht="15.75" x14ac:dyDescent="0.25">
      <c r="A218" s="53"/>
      <c r="B218" s="17"/>
      <c r="C218" s="9" t="s">
        <v>173</v>
      </c>
      <c r="D218" s="17" t="s">
        <v>188</v>
      </c>
      <c r="E218" s="38" t="s">
        <v>189</v>
      </c>
      <c r="F218" s="11"/>
      <c r="G218" s="8"/>
      <c r="H218" s="16"/>
      <c r="I218" s="11"/>
      <c r="J218" s="11"/>
      <c r="K218" s="54"/>
      <c r="L218" s="13"/>
      <c r="M218" s="274" t="s">
        <v>1320</v>
      </c>
    </row>
    <row r="219" spans="1:46" ht="15.75" x14ac:dyDescent="0.25">
      <c r="A219" s="53"/>
      <c r="B219" s="17"/>
      <c r="C219" s="9" t="s">
        <v>175</v>
      </c>
      <c r="D219" s="17" t="s">
        <v>176</v>
      </c>
      <c r="E219" s="38" t="s">
        <v>190</v>
      </c>
      <c r="F219" s="11"/>
      <c r="G219" s="8"/>
      <c r="H219" s="16"/>
      <c r="I219" s="11"/>
      <c r="J219" s="11"/>
      <c r="K219" s="54"/>
      <c r="L219" s="13"/>
      <c r="M219" s="274"/>
    </row>
    <row r="220" spans="1:46" ht="15.75" x14ac:dyDescent="0.25">
      <c r="A220" s="60"/>
      <c r="B220" s="48"/>
      <c r="C220" s="21"/>
      <c r="D220" s="48"/>
      <c r="E220" s="50" t="s">
        <v>30</v>
      </c>
      <c r="F220" s="23"/>
      <c r="G220" s="20"/>
      <c r="H220" s="24"/>
      <c r="I220" s="23"/>
      <c r="J220" s="23"/>
      <c r="K220" s="59"/>
      <c r="L220" s="44"/>
      <c r="M220" s="297"/>
    </row>
    <row r="221" spans="1:46" ht="15.75" x14ac:dyDescent="0.25">
      <c r="A221" s="78">
        <v>4</v>
      </c>
      <c r="B221" s="411" t="s">
        <v>1246</v>
      </c>
      <c r="C221" s="9" t="s">
        <v>4</v>
      </c>
      <c r="D221" s="10" t="s">
        <v>71</v>
      </c>
      <c r="E221" s="38" t="s">
        <v>97</v>
      </c>
      <c r="F221" s="83">
        <v>5.17</v>
      </c>
      <c r="G221" s="84" t="s">
        <v>882</v>
      </c>
      <c r="H221" s="16" t="s">
        <v>41</v>
      </c>
      <c r="I221" s="13" t="s">
        <v>73</v>
      </c>
      <c r="J221" s="13" t="s">
        <v>49</v>
      </c>
      <c r="K221" s="141" t="s">
        <v>883</v>
      </c>
      <c r="L221" s="140" t="s">
        <v>884</v>
      </c>
      <c r="M221" s="273" t="s">
        <v>1320</v>
      </c>
    </row>
    <row r="222" spans="1:46" ht="15.75" x14ac:dyDescent="0.25">
      <c r="A222" s="67"/>
      <c r="B222" s="411"/>
      <c r="C222" s="9" t="s">
        <v>173</v>
      </c>
      <c r="D222" s="10" t="s">
        <v>196</v>
      </c>
      <c r="E222" s="38" t="s">
        <v>885</v>
      </c>
      <c r="F222" s="11"/>
      <c r="G222" s="88"/>
      <c r="H222" s="16"/>
      <c r="I222" s="11"/>
      <c r="J222" s="11"/>
      <c r="K222" s="54"/>
      <c r="L222" s="13"/>
      <c r="M222" s="274" t="s">
        <v>1320</v>
      </c>
    </row>
    <row r="223" spans="1:46" ht="15.75" x14ac:dyDescent="0.25">
      <c r="A223" s="39"/>
      <c r="B223" s="411"/>
      <c r="C223" s="9" t="s">
        <v>175</v>
      </c>
      <c r="D223" s="17" t="s">
        <v>176</v>
      </c>
      <c r="E223" s="38" t="s">
        <v>886</v>
      </c>
      <c r="F223" s="11"/>
      <c r="G223" s="8"/>
      <c r="H223" s="16"/>
      <c r="I223" s="11"/>
      <c r="J223" s="11"/>
      <c r="K223" s="14"/>
      <c r="L223" s="14"/>
      <c r="M223" s="274"/>
    </row>
    <row r="224" spans="1:46" ht="15.75" x14ac:dyDescent="0.25">
      <c r="A224" s="42"/>
      <c r="B224" s="412"/>
      <c r="C224" s="21"/>
      <c r="D224" s="48"/>
      <c r="E224" s="50" t="s">
        <v>879</v>
      </c>
      <c r="F224" s="23"/>
      <c r="G224" s="20"/>
      <c r="H224" s="22"/>
      <c r="I224" s="23"/>
      <c r="J224" s="23"/>
      <c r="K224" s="23"/>
      <c r="L224" s="23"/>
      <c r="M224" s="297"/>
    </row>
    <row r="225" spans="1:13" ht="15.75" x14ac:dyDescent="0.25">
      <c r="A225" s="165">
        <v>5</v>
      </c>
      <c r="B225" s="413" t="s">
        <v>1248</v>
      </c>
      <c r="C225" s="9" t="s">
        <v>4</v>
      </c>
      <c r="D225" s="10" t="s">
        <v>71</v>
      </c>
      <c r="E225" s="38" t="s">
        <v>97</v>
      </c>
      <c r="F225" s="74">
        <v>9.6999999999999993</v>
      </c>
      <c r="G225" s="75" t="s">
        <v>904</v>
      </c>
      <c r="H225" s="74" t="s">
        <v>905</v>
      </c>
      <c r="I225" s="13" t="s">
        <v>73</v>
      </c>
      <c r="J225" s="13" t="s">
        <v>49</v>
      </c>
      <c r="K225" s="141" t="s">
        <v>390</v>
      </c>
      <c r="L225" s="140" t="s">
        <v>888</v>
      </c>
      <c r="M225" s="274" t="s">
        <v>1320</v>
      </c>
    </row>
    <row r="226" spans="1:13" ht="15.75" x14ac:dyDescent="0.25">
      <c r="A226" s="166"/>
      <c r="B226" s="8"/>
      <c r="C226" s="9" t="s">
        <v>173</v>
      </c>
      <c r="D226" s="10" t="s">
        <v>291</v>
      </c>
      <c r="E226" s="38" t="s">
        <v>906</v>
      </c>
      <c r="F226" s="11"/>
      <c r="G226" s="13"/>
      <c r="H226" s="16" t="s">
        <v>907</v>
      </c>
      <c r="I226" s="11"/>
      <c r="J226" s="11"/>
      <c r="K226" s="54"/>
      <c r="L226" s="13"/>
      <c r="M226" s="274" t="s">
        <v>1320</v>
      </c>
    </row>
    <row r="227" spans="1:13" ht="15.75" x14ac:dyDescent="0.25">
      <c r="A227" s="39"/>
      <c r="B227" s="8"/>
      <c r="C227" s="9" t="s">
        <v>175</v>
      </c>
      <c r="D227" s="17" t="s">
        <v>176</v>
      </c>
      <c r="E227" s="38" t="s">
        <v>889</v>
      </c>
      <c r="F227" s="11"/>
      <c r="G227" s="8"/>
      <c r="H227" s="16"/>
      <c r="I227" s="11"/>
      <c r="J227" s="11"/>
      <c r="K227" s="14"/>
      <c r="L227" s="14"/>
      <c r="M227" s="274"/>
    </row>
    <row r="228" spans="1:13" ht="15.75" x14ac:dyDescent="0.25">
      <c r="A228" s="42"/>
      <c r="B228" s="20"/>
      <c r="C228" s="21"/>
      <c r="D228" s="48"/>
      <c r="E228" s="50" t="s">
        <v>879</v>
      </c>
      <c r="F228" s="23"/>
      <c r="G228" s="20"/>
      <c r="H228" s="22"/>
      <c r="I228" s="23"/>
      <c r="J228" s="23"/>
      <c r="K228" s="23"/>
      <c r="L228" s="23"/>
      <c r="M228" s="296"/>
    </row>
    <row r="229" spans="1:13" ht="15.75" x14ac:dyDescent="0.25">
      <c r="A229" s="53">
        <v>6</v>
      </c>
      <c r="B229" s="17" t="s">
        <v>191</v>
      </c>
      <c r="C229" s="9" t="s">
        <v>4</v>
      </c>
      <c r="D229" s="17" t="s">
        <v>192</v>
      </c>
      <c r="E229" s="38" t="s">
        <v>171</v>
      </c>
      <c r="F229" s="11">
        <v>7.8</v>
      </c>
      <c r="G229" s="8" t="s">
        <v>193</v>
      </c>
      <c r="H229" s="54" t="s">
        <v>28</v>
      </c>
      <c r="I229" s="13" t="s">
        <v>73</v>
      </c>
      <c r="J229" s="11" t="s">
        <v>49</v>
      </c>
      <c r="K229" s="55" t="s">
        <v>194</v>
      </c>
      <c r="L229" s="56" t="s">
        <v>195</v>
      </c>
      <c r="M229" s="273" t="s">
        <v>54</v>
      </c>
    </row>
    <row r="230" spans="1:13" ht="15.75" x14ac:dyDescent="0.25">
      <c r="A230" s="53"/>
      <c r="B230" s="10"/>
      <c r="C230" s="9" t="s">
        <v>173</v>
      </c>
      <c r="D230" s="17" t="s">
        <v>196</v>
      </c>
      <c r="E230" s="38" t="s">
        <v>197</v>
      </c>
      <c r="F230" s="11"/>
      <c r="G230" s="8"/>
      <c r="H230" s="12"/>
      <c r="I230" s="11"/>
      <c r="J230" s="11"/>
      <c r="K230" s="54"/>
      <c r="L230" s="13"/>
      <c r="M230" s="274"/>
    </row>
    <row r="231" spans="1:13" ht="15.75" x14ac:dyDescent="0.25">
      <c r="A231" s="57"/>
      <c r="B231" s="10"/>
      <c r="C231" s="9" t="s">
        <v>175</v>
      </c>
      <c r="D231" s="17" t="s">
        <v>176</v>
      </c>
      <c r="E231" s="38" t="s">
        <v>198</v>
      </c>
      <c r="F231" s="8"/>
      <c r="G231" s="8"/>
      <c r="H231" s="10"/>
      <c r="I231" s="8"/>
      <c r="J231" s="8"/>
      <c r="K231" s="54"/>
      <c r="L231" s="13"/>
      <c r="M231" s="274"/>
    </row>
    <row r="232" spans="1:13" ht="15.75" x14ac:dyDescent="0.25">
      <c r="A232" s="58"/>
      <c r="B232" s="22"/>
      <c r="C232" s="31"/>
      <c r="D232" s="61"/>
      <c r="E232" s="50" t="s">
        <v>30</v>
      </c>
      <c r="F232" s="34"/>
      <c r="G232" s="34"/>
      <c r="H232" s="32"/>
      <c r="I232" s="34"/>
      <c r="J232" s="34"/>
      <c r="K232" s="59"/>
      <c r="L232" s="44"/>
      <c r="M232" s="297"/>
    </row>
    <row r="234" spans="1:13" ht="28.5" x14ac:dyDescent="0.45">
      <c r="A234" s="143" t="s">
        <v>1360</v>
      </c>
      <c r="B234" s="143"/>
      <c r="C234" s="143"/>
      <c r="D234" s="143"/>
      <c r="E234" s="143"/>
      <c r="F234" s="143"/>
      <c r="G234" s="143"/>
      <c r="H234" s="368"/>
      <c r="I234" s="368"/>
      <c r="J234" s="368"/>
      <c r="K234" s="368"/>
      <c r="L234" s="368"/>
      <c r="M234" s="368"/>
    </row>
    <row r="235" spans="1:13" ht="21.75" thickBot="1" x14ac:dyDescent="0.4">
      <c r="A235" s="424"/>
      <c r="B235" s="424"/>
      <c r="C235" s="424"/>
      <c r="D235" s="424"/>
      <c r="E235" s="424"/>
      <c r="F235" s="424"/>
      <c r="G235" s="424"/>
      <c r="H235" s="110"/>
      <c r="I235" s="110"/>
      <c r="J235" s="110"/>
      <c r="K235" s="110"/>
      <c r="L235" s="110"/>
      <c r="M235" s="110"/>
    </row>
    <row r="236" spans="1:13" ht="15.75" x14ac:dyDescent="0.25">
      <c r="A236" s="495" t="s">
        <v>0</v>
      </c>
      <c r="B236" s="497" t="s">
        <v>22</v>
      </c>
      <c r="C236" s="499" t="s">
        <v>3</v>
      </c>
      <c r="D236" s="500"/>
      <c r="E236" s="497" t="s">
        <v>12</v>
      </c>
      <c r="F236" s="497" t="s">
        <v>58</v>
      </c>
      <c r="G236" s="497" t="s">
        <v>1</v>
      </c>
      <c r="H236" s="497" t="s">
        <v>7</v>
      </c>
      <c r="I236" s="497" t="s">
        <v>72</v>
      </c>
      <c r="J236" s="497" t="s">
        <v>48</v>
      </c>
      <c r="K236" s="493" t="s">
        <v>33</v>
      </c>
      <c r="L236" s="494"/>
      <c r="M236" s="500" t="s">
        <v>2</v>
      </c>
    </row>
    <row r="237" spans="1:13" ht="15.75" x14ac:dyDescent="0.25">
      <c r="A237" s="496"/>
      <c r="B237" s="498"/>
      <c r="C237" s="501"/>
      <c r="D237" s="502"/>
      <c r="E237" s="498"/>
      <c r="F237" s="498"/>
      <c r="G237" s="498"/>
      <c r="H237" s="498"/>
      <c r="I237" s="498"/>
      <c r="J237" s="498"/>
      <c r="K237" s="294" t="s">
        <v>50</v>
      </c>
      <c r="L237" s="295" t="s">
        <v>34</v>
      </c>
      <c r="M237" s="502"/>
    </row>
    <row r="238" spans="1:13" ht="16.5" thickBot="1" x14ac:dyDescent="0.3">
      <c r="A238" s="3">
        <v>1</v>
      </c>
      <c r="B238" s="4">
        <v>2</v>
      </c>
      <c r="C238" s="503">
        <v>3</v>
      </c>
      <c r="D238" s="504"/>
      <c r="E238" s="6">
        <v>4</v>
      </c>
      <c r="F238" s="4">
        <v>5</v>
      </c>
      <c r="G238" s="4">
        <v>6</v>
      </c>
      <c r="H238" s="6">
        <v>7</v>
      </c>
      <c r="I238" s="4">
        <v>8</v>
      </c>
      <c r="J238" s="4">
        <v>9</v>
      </c>
      <c r="K238" s="422">
        <v>10</v>
      </c>
      <c r="L238" s="4">
        <v>11</v>
      </c>
      <c r="M238" s="423">
        <v>12</v>
      </c>
    </row>
    <row r="239" spans="1:13" ht="16.5" thickTop="1" x14ac:dyDescent="0.25">
      <c r="A239" s="69">
        <v>1</v>
      </c>
      <c r="B239" s="70" t="s">
        <v>1247</v>
      </c>
      <c r="C239" s="9" t="s">
        <v>4</v>
      </c>
      <c r="D239" s="10" t="s">
        <v>71</v>
      </c>
      <c r="E239" s="38" t="s">
        <v>97</v>
      </c>
      <c r="F239" s="74">
        <v>27.78</v>
      </c>
      <c r="G239" s="75" t="s">
        <v>890</v>
      </c>
      <c r="H239" s="74" t="s">
        <v>891</v>
      </c>
      <c r="I239" s="13" t="s">
        <v>73</v>
      </c>
      <c r="J239" s="13" t="s">
        <v>49</v>
      </c>
      <c r="K239" s="141" t="s">
        <v>892</v>
      </c>
      <c r="L239" s="141" t="s">
        <v>35</v>
      </c>
      <c r="M239" s="118"/>
    </row>
    <row r="240" spans="1:13" ht="15.75" x14ac:dyDescent="0.25">
      <c r="A240" s="67"/>
      <c r="B240" s="8"/>
      <c r="C240" s="9" t="s">
        <v>173</v>
      </c>
      <c r="D240" s="10" t="s">
        <v>221</v>
      </c>
      <c r="E240" s="38" t="s">
        <v>893</v>
      </c>
      <c r="F240" s="11"/>
      <c r="G240" s="13"/>
      <c r="H240" s="16"/>
      <c r="I240" s="11"/>
      <c r="J240" s="11"/>
      <c r="K240" s="54"/>
      <c r="L240" s="13"/>
      <c r="M240" s="120"/>
    </row>
    <row r="241" spans="1:13" ht="15.75" x14ac:dyDescent="0.25">
      <c r="A241" s="39"/>
      <c r="B241" s="8"/>
      <c r="C241" s="9" t="s">
        <v>175</v>
      </c>
      <c r="D241" s="17" t="s">
        <v>176</v>
      </c>
      <c r="E241" s="38" t="s">
        <v>894</v>
      </c>
      <c r="F241" s="11"/>
      <c r="G241" s="8"/>
      <c r="H241" s="16"/>
      <c r="I241" s="11"/>
      <c r="J241" s="11"/>
      <c r="K241" s="14"/>
      <c r="L241" s="14"/>
      <c r="M241" s="17"/>
    </row>
    <row r="242" spans="1:13" ht="15.75" x14ac:dyDescent="0.25">
      <c r="A242" s="42"/>
      <c r="B242" s="20"/>
      <c r="C242" s="21"/>
      <c r="D242" s="48"/>
      <c r="E242" s="50" t="s">
        <v>879</v>
      </c>
      <c r="F242" s="23"/>
      <c r="G242" s="20"/>
      <c r="H242" s="22"/>
      <c r="I242" s="23"/>
      <c r="J242" s="23"/>
      <c r="K242" s="23"/>
      <c r="L242" s="23"/>
      <c r="M242" s="48"/>
    </row>
  </sheetData>
  <mergeCells count="61">
    <mergeCell ref="C238:D238"/>
    <mergeCell ref="A236:A237"/>
    <mergeCell ref="B236:B237"/>
    <mergeCell ref="C236:D237"/>
    <mergeCell ref="E236:E237"/>
    <mergeCell ref="F236:F237"/>
    <mergeCell ref="G236:G237"/>
    <mergeCell ref="H236:H237"/>
    <mergeCell ref="I236:I237"/>
    <mergeCell ref="J236:J237"/>
    <mergeCell ref="K236:L236"/>
    <mergeCell ref="M236:M237"/>
    <mergeCell ref="M96:M97"/>
    <mergeCell ref="C98:D98"/>
    <mergeCell ref="G96:G97"/>
    <mergeCell ref="H96:H97"/>
    <mergeCell ref="I96:I97"/>
    <mergeCell ref="J96:J97"/>
    <mergeCell ref="K96:L96"/>
    <mergeCell ref="M206:M207"/>
    <mergeCell ref="C208:D208"/>
    <mergeCell ref="G206:G207"/>
    <mergeCell ref="H206:H207"/>
    <mergeCell ref="I206:I207"/>
    <mergeCell ref="J206:J207"/>
    <mergeCell ref="K206:L206"/>
    <mergeCell ref="A96:A97"/>
    <mergeCell ref="B96:B97"/>
    <mergeCell ref="C96:D97"/>
    <mergeCell ref="E96:E97"/>
    <mergeCell ref="F96:F97"/>
    <mergeCell ref="M4:M5"/>
    <mergeCell ref="C6:D6"/>
    <mergeCell ref="A3:B3"/>
    <mergeCell ref="A4:A5"/>
    <mergeCell ref="B4:B5"/>
    <mergeCell ref="C4:D5"/>
    <mergeCell ref="E4:E5"/>
    <mergeCell ref="F4:F5"/>
    <mergeCell ref="G4:G5"/>
    <mergeCell ref="H4:H5"/>
    <mergeCell ref="I4:I5"/>
    <mergeCell ref="J4:J5"/>
    <mergeCell ref="K4:L4"/>
    <mergeCell ref="C88:D88"/>
    <mergeCell ref="A86:A87"/>
    <mergeCell ref="B86:B87"/>
    <mergeCell ref="C86:D87"/>
    <mergeCell ref="E86:E87"/>
    <mergeCell ref="K86:L86"/>
    <mergeCell ref="M86:M87"/>
    <mergeCell ref="F86:F87"/>
    <mergeCell ref="G86:G87"/>
    <mergeCell ref="H86:H87"/>
    <mergeCell ref="I86:I87"/>
    <mergeCell ref="J86:J87"/>
    <mergeCell ref="A206:A207"/>
    <mergeCell ref="B206:B207"/>
    <mergeCell ref="C206:D207"/>
    <mergeCell ref="E206:E207"/>
    <mergeCell ref="F206:F207"/>
  </mergeCells>
  <printOptions horizontalCentered="1"/>
  <pageMargins left="0.19685039370078741" right="0.39370078740157483" top="0.43307086614173229" bottom="0.39370078740157483" header="0.31496062992125984" footer="0.31496062992125984"/>
  <pageSetup paperSize="10000" scale="53" orientation="landscape" horizontalDpi="360" verticalDpi="360" r:id="rId1"/>
  <rowBreaks count="4" manualBreakCount="4">
    <brk id="46" max="12" man="1"/>
    <brk id="93" max="16383" man="1"/>
    <brk id="146" max="12" man="1"/>
    <brk id="20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view="pageBreakPreview" topLeftCell="A34" zoomScale="70" zoomScaleNormal="70" zoomScaleSheetLayoutView="70" workbookViewId="0">
      <selection activeCell="L76" sqref="L76"/>
    </sheetView>
  </sheetViews>
  <sheetFormatPr defaultRowHeight="15" x14ac:dyDescent="0.25"/>
  <cols>
    <col min="1" max="1" width="6.5703125" customWidth="1"/>
    <col min="2" max="2" width="27.5703125" customWidth="1"/>
    <col min="4" max="4" width="20.85546875" customWidth="1"/>
    <col min="5" max="5" width="39.140625" customWidth="1"/>
    <col min="6" max="6" width="11.85546875" customWidth="1"/>
    <col min="7" max="7" width="23.5703125" customWidth="1"/>
    <col min="8" max="8" width="27.7109375" customWidth="1"/>
    <col min="11" max="11" width="21.7109375" customWidth="1"/>
    <col min="12" max="12" width="20.140625" customWidth="1"/>
    <col min="13" max="13" width="31" customWidth="1"/>
  </cols>
  <sheetData>
    <row r="2" spans="1:13" ht="21" x14ac:dyDescent="0.35">
      <c r="A2" s="117" t="s">
        <v>973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6.5" thickBot="1" x14ac:dyDescent="0.3">
      <c r="A3" s="506"/>
      <c r="B3" s="50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495" t="s">
        <v>0</v>
      </c>
      <c r="B4" s="497" t="s">
        <v>22</v>
      </c>
      <c r="C4" s="499" t="s">
        <v>3</v>
      </c>
      <c r="D4" s="500"/>
      <c r="E4" s="497" t="s">
        <v>12</v>
      </c>
      <c r="F4" s="497" t="s">
        <v>58</v>
      </c>
      <c r="G4" s="497" t="s">
        <v>1</v>
      </c>
      <c r="H4" s="497" t="s">
        <v>7</v>
      </c>
      <c r="I4" s="497" t="s">
        <v>75</v>
      </c>
      <c r="J4" s="497" t="s">
        <v>48</v>
      </c>
      <c r="K4" s="493" t="s">
        <v>33</v>
      </c>
      <c r="L4" s="494"/>
      <c r="M4" s="497" t="s">
        <v>2</v>
      </c>
    </row>
    <row r="5" spans="1:13" ht="34.5" customHeight="1" x14ac:dyDescent="0.25">
      <c r="A5" s="496"/>
      <c r="B5" s="498"/>
      <c r="C5" s="501"/>
      <c r="D5" s="502"/>
      <c r="E5" s="498"/>
      <c r="F5" s="498"/>
      <c r="G5" s="498"/>
      <c r="H5" s="498"/>
      <c r="I5" s="498"/>
      <c r="J5" s="498"/>
      <c r="K5" s="294" t="s">
        <v>50</v>
      </c>
      <c r="L5" s="295" t="s">
        <v>34</v>
      </c>
      <c r="M5" s="498"/>
    </row>
    <row r="6" spans="1:13" ht="16.5" thickBot="1" x14ac:dyDescent="0.3">
      <c r="A6" s="3">
        <v>1</v>
      </c>
      <c r="B6" s="4">
        <v>2</v>
      </c>
      <c r="C6" s="503">
        <v>3</v>
      </c>
      <c r="D6" s="504"/>
      <c r="E6" s="6">
        <v>4</v>
      </c>
      <c r="F6" s="4">
        <v>5</v>
      </c>
      <c r="G6" s="4">
        <v>6</v>
      </c>
      <c r="H6" s="6">
        <v>7</v>
      </c>
      <c r="I6" s="4">
        <v>8</v>
      </c>
      <c r="J6" s="4">
        <v>9</v>
      </c>
      <c r="K6" s="5">
        <v>10</v>
      </c>
      <c r="L6" s="4">
        <v>11</v>
      </c>
      <c r="M6" s="4">
        <v>12</v>
      </c>
    </row>
    <row r="7" spans="1:13" ht="16.5" thickTop="1" x14ac:dyDescent="0.25">
      <c r="A7" s="67">
        <v>1</v>
      </c>
      <c r="B7" s="51" t="s">
        <v>336</v>
      </c>
      <c r="C7" s="94" t="s">
        <v>4</v>
      </c>
      <c r="D7" s="95" t="s">
        <v>337</v>
      </c>
      <c r="E7" s="38" t="s">
        <v>97</v>
      </c>
      <c r="F7" s="96">
        <v>39.36</v>
      </c>
      <c r="G7" s="97" t="s">
        <v>338</v>
      </c>
      <c r="H7" s="97" t="s">
        <v>339</v>
      </c>
      <c r="I7" s="97" t="s">
        <v>73</v>
      </c>
      <c r="J7" s="96" t="s">
        <v>49</v>
      </c>
      <c r="K7" s="46" t="s">
        <v>340</v>
      </c>
      <c r="L7" s="46" t="s">
        <v>873</v>
      </c>
      <c r="M7" s="269" t="s">
        <v>1402</v>
      </c>
    </row>
    <row r="8" spans="1:13" ht="15.75" x14ac:dyDescent="0.25">
      <c r="A8" s="53"/>
      <c r="B8" s="8"/>
      <c r="C8" s="9" t="s">
        <v>5</v>
      </c>
      <c r="D8" s="17" t="s">
        <v>341</v>
      </c>
      <c r="E8" s="38" t="s">
        <v>342</v>
      </c>
      <c r="F8" s="64"/>
      <c r="G8" s="11"/>
      <c r="H8" s="11" t="s">
        <v>343</v>
      </c>
      <c r="I8" s="11"/>
      <c r="J8" s="64"/>
      <c r="K8" s="46"/>
      <c r="L8" s="46"/>
      <c r="M8" s="8"/>
    </row>
    <row r="9" spans="1:13" ht="15.75" x14ac:dyDescent="0.25">
      <c r="A9" s="92"/>
      <c r="B9" s="8"/>
      <c r="C9" s="9" t="s">
        <v>175</v>
      </c>
      <c r="D9" s="17" t="s">
        <v>335</v>
      </c>
      <c r="E9" s="38" t="s">
        <v>344</v>
      </c>
      <c r="F9" s="8"/>
      <c r="G9" s="8"/>
      <c r="H9" s="8"/>
      <c r="I9" s="8"/>
      <c r="J9" s="8"/>
      <c r="K9" s="13"/>
      <c r="L9" s="13"/>
      <c r="M9" s="8"/>
    </row>
    <row r="10" spans="1:13" ht="15.75" x14ac:dyDescent="0.25">
      <c r="A10" s="93"/>
      <c r="B10" s="20"/>
      <c r="C10" s="21"/>
      <c r="D10" s="48"/>
      <c r="E10" s="49" t="s">
        <v>30</v>
      </c>
      <c r="F10" s="20"/>
      <c r="G10" s="20"/>
      <c r="H10" s="20"/>
      <c r="I10" s="20"/>
      <c r="J10" s="20"/>
      <c r="K10" s="44"/>
      <c r="L10" s="44"/>
      <c r="M10" s="20"/>
    </row>
    <row r="11" spans="1:13" ht="15.75" x14ac:dyDescent="0.25">
      <c r="A11" s="67">
        <v>2</v>
      </c>
      <c r="B11" s="8" t="s">
        <v>356</v>
      </c>
      <c r="C11" s="9" t="s">
        <v>4</v>
      </c>
      <c r="D11" s="10" t="s">
        <v>357</v>
      </c>
      <c r="E11" s="38" t="s">
        <v>47</v>
      </c>
      <c r="F11" s="64">
        <v>20.73</v>
      </c>
      <c r="G11" s="15" t="s">
        <v>869</v>
      </c>
      <c r="H11" s="11" t="s">
        <v>28</v>
      </c>
      <c r="I11" s="11" t="s">
        <v>73</v>
      </c>
      <c r="J11" s="96" t="s">
        <v>49</v>
      </c>
      <c r="K11" s="36" t="s">
        <v>358</v>
      </c>
      <c r="L11" s="26" t="s">
        <v>359</v>
      </c>
      <c r="M11" s="269" t="s">
        <v>1402</v>
      </c>
    </row>
    <row r="12" spans="1:13" ht="15.75" x14ac:dyDescent="0.25">
      <c r="A12" s="67"/>
      <c r="B12" s="8"/>
      <c r="C12" s="9" t="s">
        <v>5</v>
      </c>
      <c r="D12" s="10" t="s">
        <v>360</v>
      </c>
      <c r="E12" s="38" t="s">
        <v>361</v>
      </c>
      <c r="F12" s="64"/>
      <c r="G12" s="11"/>
      <c r="H12" s="11"/>
      <c r="I12" s="11"/>
      <c r="J12" s="64"/>
      <c r="K12" s="36"/>
      <c r="L12" s="14"/>
      <c r="M12" s="269"/>
    </row>
    <row r="13" spans="1:13" ht="15.75" x14ac:dyDescent="0.25">
      <c r="A13" s="67"/>
      <c r="B13" s="8"/>
      <c r="C13" s="9" t="s">
        <v>6</v>
      </c>
      <c r="D13" s="17" t="s">
        <v>362</v>
      </c>
      <c r="E13" s="38" t="s">
        <v>363</v>
      </c>
      <c r="F13" s="11"/>
      <c r="G13" s="8"/>
      <c r="H13" s="11"/>
      <c r="I13" s="11"/>
      <c r="J13" s="11"/>
      <c r="K13" s="12"/>
      <c r="L13" s="11"/>
      <c r="M13" s="8"/>
    </row>
    <row r="14" spans="1:13" ht="15.75" x14ac:dyDescent="0.25">
      <c r="A14" s="98"/>
      <c r="B14" s="20"/>
      <c r="C14" s="21"/>
      <c r="D14" s="22"/>
      <c r="E14" s="50" t="s">
        <v>30</v>
      </c>
      <c r="F14" s="23"/>
      <c r="G14" s="20"/>
      <c r="H14" s="23"/>
      <c r="I14" s="23"/>
      <c r="J14" s="23"/>
      <c r="K14" s="45"/>
      <c r="L14" s="23"/>
      <c r="M14" s="25"/>
    </row>
    <row r="15" spans="1:13" ht="15.75" x14ac:dyDescent="0.25">
      <c r="A15" s="67">
        <v>3</v>
      </c>
      <c r="B15" s="8" t="s">
        <v>364</v>
      </c>
      <c r="C15" s="9" t="s">
        <v>4</v>
      </c>
      <c r="D15" s="17" t="s">
        <v>365</v>
      </c>
      <c r="E15" s="38" t="s">
        <v>47</v>
      </c>
      <c r="F15" s="64">
        <v>2.2999999999999998</v>
      </c>
      <c r="G15" s="11" t="s">
        <v>366</v>
      </c>
      <c r="H15" s="11" t="s">
        <v>28</v>
      </c>
      <c r="I15" s="11" t="s">
        <v>73</v>
      </c>
      <c r="J15" s="96" t="s">
        <v>49</v>
      </c>
      <c r="K15" s="46" t="s">
        <v>367</v>
      </c>
      <c r="L15" s="46" t="s">
        <v>368</v>
      </c>
      <c r="M15" s="269" t="s">
        <v>1402</v>
      </c>
    </row>
    <row r="16" spans="1:13" ht="15.75" x14ac:dyDescent="0.25">
      <c r="A16" s="53"/>
      <c r="B16" s="8"/>
      <c r="C16" s="9" t="s">
        <v>5</v>
      </c>
      <c r="D16" s="17" t="s">
        <v>369</v>
      </c>
      <c r="E16" s="38" t="s">
        <v>370</v>
      </c>
      <c r="F16" s="64"/>
      <c r="G16" s="11"/>
      <c r="H16" s="11"/>
      <c r="I16" s="11"/>
      <c r="J16" s="64"/>
      <c r="K16" s="46"/>
      <c r="L16" s="46"/>
      <c r="M16" s="269"/>
    </row>
    <row r="17" spans="1:13" ht="15.75" x14ac:dyDescent="0.25">
      <c r="A17" s="53"/>
      <c r="B17" s="8"/>
      <c r="C17" s="9" t="s">
        <v>175</v>
      </c>
      <c r="D17" s="17" t="s">
        <v>335</v>
      </c>
      <c r="E17" s="38" t="s">
        <v>371</v>
      </c>
      <c r="F17" s="64"/>
      <c r="G17" s="11"/>
      <c r="H17" s="11"/>
      <c r="I17" s="11"/>
      <c r="J17" s="64"/>
      <c r="K17" s="13"/>
      <c r="L17" s="13"/>
      <c r="M17" s="8"/>
    </row>
    <row r="18" spans="1:13" ht="15.75" x14ac:dyDescent="0.25">
      <c r="A18" s="60"/>
      <c r="B18" s="20"/>
      <c r="C18" s="21"/>
      <c r="D18" s="48"/>
      <c r="E18" s="50" t="s">
        <v>30</v>
      </c>
      <c r="F18" s="65"/>
      <c r="G18" s="23"/>
      <c r="H18" s="23"/>
      <c r="I18" s="23"/>
      <c r="J18" s="65"/>
      <c r="K18" s="44"/>
      <c r="L18" s="44"/>
      <c r="M18" s="20"/>
    </row>
    <row r="19" spans="1:13" ht="15.75" x14ac:dyDescent="0.25">
      <c r="A19" s="67">
        <v>4</v>
      </c>
      <c r="B19" s="8" t="s">
        <v>1260</v>
      </c>
      <c r="C19" s="9" t="s">
        <v>4</v>
      </c>
      <c r="D19" s="10" t="s">
        <v>333</v>
      </c>
      <c r="E19" s="38" t="s">
        <v>47</v>
      </c>
      <c r="F19" s="97">
        <v>6.28</v>
      </c>
      <c r="G19" s="41" t="s">
        <v>997</v>
      </c>
      <c r="H19" s="11" t="s">
        <v>998</v>
      </c>
      <c r="I19" s="11" t="s">
        <v>73</v>
      </c>
      <c r="J19" s="96" t="s">
        <v>49</v>
      </c>
      <c r="K19" s="46" t="s">
        <v>988</v>
      </c>
      <c r="L19" s="11" t="s">
        <v>1000</v>
      </c>
      <c r="M19" s="269" t="s">
        <v>1402</v>
      </c>
    </row>
    <row r="20" spans="1:13" ht="15.75" x14ac:dyDescent="0.25">
      <c r="A20" s="53"/>
      <c r="B20" s="8" t="s">
        <v>1205</v>
      </c>
      <c r="C20" s="9" t="s">
        <v>5</v>
      </c>
      <c r="D20" s="10" t="s">
        <v>334</v>
      </c>
      <c r="E20" s="38" t="s">
        <v>996</v>
      </c>
      <c r="F20" s="64"/>
      <c r="G20" s="11"/>
      <c r="H20" s="11" t="s">
        <v>42</v>
      </c>
      <c r="I20" s="11"/>
      <c r="J20" s="64"/>
      <c r="K20" s="46"/>
      <c r="L20" s="46"/>
      <c r="M20" s="8"/>
    </row>
    <row r="21" spans="1:13" ht="15.75" x14ac:dyDescent="0.25">
      <c r="A21" s="53"/>
      <c r="B21" s="8"/>
      <c r="C21" s="9" t="s">
        <v>175</v>
      </c>
      <c r="D21" s="17" t="s">
        <v>335</v>
      </c>
      <c r="E21" s="38" t="s">
        <v>999</v>
      </c>
      <c r="F21" s="64"/>
      <c r="G21" s="11"/>
      <c r="H21" s="84" t="s">
        <v>156</v>
      </c>
      <c r="I21" s="11"/>
      <c r="J21" s="64"/>
      <c r="K21" s="13"/>
      <c r="L21" s="13"/>
      <c r="M21" s="8"/>
    </row>
    <row r="22" spans="1:13" ht="15.75" x14ac:dyDescent="0.25">
      <c r="A22" s="60"/>
      <c r="B22" s="20"/>
      <c r="C22" s="21"/>
      <c r="D22" s="48"/>
      <c r="E22" s="50" t="s">
        <v>30</v>
      </c>
      <c r="F22" s="65"/>
      <c r="G22" s="23"/>
      <c r="H22" s="23"/>
      <c r="I22" s="23"/>
      <c r="J22" s="65"/>
      <c r="K22" s="44"/>
      <c r="L22" s="44"/>
      <c r="M22" s="20"/>
    </row>
    <row r="23" spans="1:13" ht="15.75" x14ac:dyDescent="0.25">
      <c r="A23" s="123">
        <v>5</v>
      </c>
      <c r="B23" s="90" t="s">
        <v>1261</v>
      </c>
      <c r="C23" s="9" t="s">
        <v>4</v>
      </c>
      <c r="D23" s="90" t="s">
        <v>751</v>
      </c>
      <c r="E23" s="122" t="s">
        <v>47</v>
      </c>
      <c r="F23" s="265" t="s">
        <v>1199</v>
      </c>
      <c r="G23" s="265" t="s">
        <v>1200</v>
      </c>
      <c r="H23" s="11" t="s">
        <v>998</v>
      </c>
      <c r="I23" s="11" t="s">
        <v>73</v>
      </c>
      <c r="J23" s="11" t="s">
        <v>49</v>
      </c>
      <c r="K23" s="36" t="s">
        <v>1201</v>
      </c>
      <c r="L23" s="26" t="s">
        <v>1202</v>
      </c>
      <c r="M23" s="269" t="s">
        <v>1402</v>
      </c>
    </row>
    <row r="24" spans="1:13" ht="15.75" x14ac:dyDescent="0.25">
      <c r="A24" s="124"/>
      <c r="B24" s="17"/>
      <c r="C24" s="9" t="s">
        <v>5</v>
      </c>
      <c r="D24" s="90" t="s">
        <v>752</v>
      </c>
      <c r="E24" s="260" t="s">
        <v>1189</v>
      </c>
      <c r="F24" s="29"/>
      <c r="G24" s="29"/>
      <c r="H24" s="11" t="s">
        <v>42</v>
      </c>
      <c r="I24" s="11"/>
      <c r="J24" s="11"/>
      <c r="K24" s="36"/>
      <c r="L24" s="14"/>
      <c r="M24" s="28"/>
    </row>
    <row r="25" spans="1:13" ht="15.75" x14ac:dyDescent="0.25">
      <c r="A25" s="39"/>
      <c r="B25" s="8"/>
      <c r="C25" s="9" t="s">
        <v>6</v>
      </c>
      <c r="D25" s="17" t="s">
        <v>335</v>
      </c>
      <c r="E25" s="38" t="s">
        <v>1190</v>
      </c>
      <c r="F25" s="29"/>
      <c r="G25" s="29"/>
      <c r="H25" s="84" t="s">
        <v>156</v>
      </c>
      <c r="I25" s="29"/>
      <c r="J25" s="29"/>
      <c r="K25" s="99"/>
      <c r="L25" s="29"/>
      <c r="M25" s="8"/>
    </row>
    <row r="26" spans="1:13" ht="15.75" x14ac:dyDescent="0.25">
      <c r="A26" s="42"/>
      <c r="B26" s="20"/>
      <c r="C26" s="21"/>
      <c r="D26" s="32"/>
      <c r="E26" s="50" t="s">
        <v>17</v>
      </c>
      <c r="F26" s="33"/>
      <c r="G26" s="33"/>
      <c r="H26" s="33"/>
      <c r="I26" s="33"/>
      <c r="J26" s="33"/>
      <c r="K26" s="100"/>
      <c r="L26" s="33"/>
      <c r="M26" s="37"/>
    </row>
    <row r="27" spans="1:13" ht="15.75" x14ac:dyDescent="0.25">
      <c r="A27" s="123">
        <v>6</v>
      </c>
      <c r="B27" s="10" t="s">
        <v>1262</v>
      </c>
      <c r="C27" s="9" t="s">
        <v>4</v>
      </c>
      <c r="D27" s="10" t="s">
        <v>346</v>
      </c>
      <c r="E27" s="122" t="s">
        <v>47</v>
      </c>
      <c r="F27" s="52">
        <v>19.7</v>
      </c>
      <c r="G27" s="265" t="s">
        <v>1178</v>
      </c>
      <c r="H27" s="12" t="s">
        <v>46</v>
      </c>
      <c r="I27" s="11" t="s">
        <v>73</v>
      </c>
      <c r="J27" s="11" t="s">
        <v>49</v>
      </c>
      <c r="K27" s="36" t="s">
        <v>1374</v>
      </c>
      <c r="L27" s="26" t="s">
        <v>1375</v>
      </c>
      <c r="M27" s="269" t="s">
        <v>1402</v>
      </c>
    </row>
    <row r="28" spans="1:13" ht="15.75" x14ac:dyDescent="0.25">
      <c r="A28" s="124"/>
      <c r="B28" s="17"/>
      <c r="C28" s="9" t="s">
        <v>5</v>
      </c>
      <c r="D28" s="10" t="s">
        <v>341</v>
      </c>
      <c r="E28" s="260" t="s">
        <v>1372</v>
      </c>
      <c r="F28" s="261"/>
      <c r="G28" s="29"/>
      <c r="H28" s="84" t="s">
        <v>57</v>
      </c>
      <c r="I28" s="11"/>
      <c r="J28" s="11"/>
      <c r="K28" s="36"/>
      <c r="L28" s="14"/>
      <c r="M28" s="427"/>
    </row>
    <row r="29" spans="1:13" ht="15.75" x14ac:dyDescent="0.25">
      <c r="A29" s="39"/>
      <c r="B29" s="8"/>
      <c r="C29" s="9" t="s">
        <v>6</v>
      </c>
      <c r="D29" s="17" t="s">
        <v>335</v>
      </c>
      <c r="E29" s="38" t="s">
        <v>1373</v>
      </c>
      <c r="F29" s="29"/>
      <c r="G29" s="29"/>
      <c r="H29" s="29"/>
      <c r="I29" s="29"/>
      <c r="J29" s="29"/>
      <c r="K29" s="99"/>
      <c r="L29" s="29"/>
      <c r="M29" s="427"/>
    </row>
    <row r="30" spans="1:13" ht="15.75" x14ac:dyDescent="0.25">
      <c r="A30" s="42"/>
      <c r="B30" s="20"/>
      <c r="C30" s="21"/>
      <c r="D30" s="32"/>
      <c r="E30" s="50" t="s">
        <v>17</v>
      </c>
      <c r="F30" s="33"/>
      <c r="G30" s="33"/>
      <c r="H30" s="33"/>
      <c r="I30" s="33"/>
      <c r="J30" s="33"/>
      <c r="K30" s="100"/>
      <c r="L30" s="33"/>
      <c r="M30" s="426"/>
    </row>
    <row r="31" spans="1:13" x14ac:dyDescent="0.25">
      <c r="M31" s="155"/>
    </row>
    <row r="32" spans="1:13" ht="21" x14ac:dyDescent="0.35">
      <c r="A32" s="117" t="s">
        <v>974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13" ht="16.5" thickBot="1" x14ac:dyDescent="0.3">
      <c r="A33" s="506"/>
      <c r="B33" s="50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5">
      <c r="A34" s="495" t="s">
        <v>0</v>
      </c>
      <c r="B34" s="497" t="s">
        <v>22</v>
      </c>
      <c r="C34" s="499" t="s">
        <v>3</v>
      </c>
      <c r="D34" s="500"/>
      <c r="E34" s="497" t="s">
        <v>12</v>
      </c>
      <c r="F34" s="497" t="s">
        <v>58</v>
      </c>
      <c r="G34" s="497" t="s">
        <v>1</v>
      </c>
      <c r="H34" s="497" t="s">
        <v>7</v>
      </c>
      <c r="I34" s="497" t="s">
        <v>75</v>
      </c>
      <c r="J34" s="497" t="s">
        <v>48</v>
      </c>
      <c r="K34" s="493" t="s">
        <v>33</v>
      </c>
      <c r="L34" s="494"/>
      <c r="M34" s="497" t="s">
        <v>2</v>
      </c>
    </row>
    <row r="35" spans="1:13" ht="45.75" customHeight="1" x14ac:dyDescent="0.25">
      <c r="A35" s="496"/>
      <c r="B35" s="498"/>
      <c r="C35" s="501"/>
      <c r="D35" s="502"/>
      <c r="E35" s="498"/>
      <c r="F35" s="498"/>
      <c r="G35" s="498"/>
      <c r="H35" s="498"/>
      <c r="I35" s="498"/>
      <c r="J35" s="498"/>
      <c r="K35" s="294" t="s">
        <v>50</v>
      </c>
      <c r="L35" s="295" t="s">
        <v>34</v>
      </c>
      <c r="M35" s="498"/>
    </row>
    <row r="36" spans="1:13" ht="16.5" thickBot="1" x14ac:dyDescent="0.3">
      <c r="A36" s="3">
        <v>1</v>
      </c>
      <c r="B36" s="4">
        <v>2</v>
      </c>
      <c r="C36" s="503">
        <v>3</v>
      </c>
      <c r="D36" s="504"/>
      <c r="E36" s="6">
        <v>4</v>
      </c>
      <c r="F36" s="4">
        <v>5</v>
      </c>
      <c r="G36" s="4">
        <v>6</v>
      </c>
      <c r="H36" s="6">
        <v>7</v>
      </c>
      <c r="I36" s="4">
        <v>8</v>
      </c>
      <c r="J36" s="4">
        <v>9</v>
      </c>
      <c r="K36" s="5">
        <v>10</v>
      </c>
      <c r="L36" s="4">
        <v>11</v>
      </c>
      <c r="M36" s="4">
        <v>12</v>
      </c>
    </row>
    <row r="37" spans="1:13" ht="16.5" thickTop="1" x14ac:dyDescent="0.25">
      <c r="A37" s="123"/>
      <c r="B37" s="10"/>
      <c r="C37" s="9"/>
      <c r="D37" s="10"/>
      <c r="E37" s="122"/>
      <c r="F37" s="41"/>
      <c r="G37" s="265"/>
      <c r="H37" s="12"/>
      <c r="I37" s="11"/>
      <c r="J37" s="11"/>
      <c r="K37" s="36"/>
      <c r="L37" s="26"/>
      <c r="M37" s="13"/>
    </row>
    <row r="38" spans="1:13" ht="15.75" x14ac:dyDescent="0.25">
      <c r="A38" s="124"/>
      <c r="B38" s="17"/>
      <c r="C38" s="9"/>
      <c r="D38" s="10"/>
      <c r="E38" s="260"/>
      <c r="F38" s="261"/>
      <c r="G38" s="29"/>
      <c r="H38" s="84"/>
      <c r="I38" s="11"/>
      <c r="J38" s="11"/>
      <c r="K38" s="36"/>
      <c r="L38" s="14"/>
      <c r="M38" s="28"/>
    </row>
    <row r="39" spans="1:13" ht="15.75" x14ac:dyDescent="0.25">
      <c r="A39" s="39"/>
      <c r="B39" s="8"/>
      <c r="C39" s="9"/>
      <c r="D39" s="17"/>
      <c r="E39" s="38"/>
      <c r="F39" s="29"/>
      <c r="G39" s="29"/>
      <c r="H39" s="29"/>
      <c r="I39" s="29"/>
      <c r="J39" s="29"/>
      <c r="K39" s="99"/>
      <c r="L39" s="29"/>
      <c r="M39" s="28"/>
    </row>
    <row r="40" spans="1:13" ht="15.75" x14ac:dyDescent="0.25">
      <c r="A40" s="42"/>
      <c r="B40" s="20"/>
      <c r="C40" s="21"/>
      <c r="D40" s="32"/>
      <c r="E40" s="50"/>
      <c r="F40" s="33"/>
      <c r="G40" s="33"/>
      <c r="H40" s="33"/>
      <c r="I40" s="33"/>
      <c r="J40" s="33"/>
      <c r="K40" s="100"/>
      <c r="L40" s="33"/>
      <c r="M40" s="37"/>
    </row>
    <row r="42" spans="1:13" ht="21" x14ac:dyDescent="0.35">
      <c r="A42" s="117" t="s">
        <v>790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</row>
    <row r="43" spans="1:13" ht="15.75" thickBot="1" x14ac:dyDescent="0.3"/>
    <row r="44" spans="1:13" ht="15.75" x14ac:dyDescent="0.25">
      <c r="A44" s="495" t="s">
        <v>0</v>
      </c>
      <c r="B44" s="497" t="s">
        <v>22</v>
      </c>
      <c r="C44" s="499" t="s">
        <v>3</v>
      </c>
      <c r="D44" s="500"/>
      <c r="E44" s="497" t="s">
        <v>12</v>
      </c>
      <c r="F44" s="497" t="s">
        <v>58</v>
      </c>
      <c r="G44" s="497" t="s">
        <v>1</v>
      </c>
      <c r="H44" s="497" t="s">
        <v>7</v>
      </c>
      <c r="I44" s="497" t="s">
        <v>75</v>
      </c>
      <c r="J44" s="497" t="s">
        <v>48</v>
      </c>
      <c r="K44" s="499" t="s">
        <v>33</v>
      </c>
      <c r="L44" s="500"/>
      <c r="M44" s="497" t="s">
        <v>2</v>
      </c>
    </row>
    <row r="45" spans="1:13" ht="46.5" customHeight="1" x14ac:dyDescent="0.25">
      <c r="A45" s="496"/>
      <c r="B45" s="498"/>
      <c r="C45" s="501"/>
      <c r="D45" s="502"/>
      <c r="E45" s="498"/>
      <c r="F45" s="498"/>
      <c r="G45" s="498"/>
      <c r="H45" s="498"/>
      <c r="I45" s="498"/>
      <c r="J45" s="498"/>
      <c r="K45" s="294" t="s">
        <v>50</v>
      </c>
      <c r="L45" s="295" t="s">
        <v>34</v>
      </c>
      <c r="M45" s="498"/>
    </row>
    <row r="46" spans="1:13" ht="16.5" thickBot="1" x14ac:dyDescent="0.3">
      <c r="A46" s="3">
        <v>1</v>
      </c>
      <c r="B46" s="4">
        <v>2</v>
      </c>
      <c r="C46" s="503">
        <v>3</v>
      </c>
      <c r="D46" s="504"/>
      <c r="E46" s="6">
        <v>4</v>
      </c>
      <c r="F46" s="4">
        <v>5</v>
      </c>
      <c r="G46" s="4">
        <v>6</v>
      </c>
      <c r="H46" s="6">
        <v>7</v>
      </c>
      <c r="I46" s="4">
        <v>8</v>
      </c>
      <c r="J46" s="4">
        <v>9</v>
      </c>
      <c r="K46" s="5">
        <v>10</v>
      </c>
      <c r="L46" s="4">
        <v>11</v>
      </c>
      <c r="M46" s="4">
        <v>12</v>
      </c>
    </row>
    <row r="47" spans="1:13" ht="16.5" thickTop="1" x14ac:dyDescent="0.25">
      <c r="A47" s="187">
        <v>1</v>
      </c>
      <c r="B47" s="79" t="s">
        <v>372</v>
      </c>
      <c r="C47" s="80" t="s">
        <v>4</v>
      </c>
      <c r="D47" s="81" t="s">
        <v>373</v>
      </c>
      <c r="E47" s="366" t="s">
        <v>47</v>
      </c>
      <c r="F47" s="86">
        <v>40.43</v>
      </c>
      <c r="G47" s="375" t="s">
        <v>71</v>
      </c>
      <c r="H47" s="86" t="s">
        <v>128</v>
      </c>
      <c r="I47" s="86" t="s">
        <v>74</v>
      </c>
      <c r="J47" s="86" t="s">
        <v>49</v>
      </c>
      <c r="K47" s="391" t="s">
        <v>374</v>
      </c>
      <c r="L47" s="77" t="s">
        <v>375</v>
      </c>
      <c r="M47" s="302" t="s">
        <v>1403</v>
      </c>
    </row>
    <row r="48" spans="1:13" ht="15.75" x14ac:dyDescent="0.25">
      <c r="A48" s="39"/>
      <c r="B48" s="8"/>
      <c r="C48" s="9" t="s">
        <v>5</v>
      </c>
      <c r="D48" s="10" t="s">
        <v>369</v>
      </c>
      <c r="E48" s="38" t="s">
        <v>376</v>
      </c>
      <c r="F48" s="29"/>
      <c r="G48" s="29"/>
      <c r="H48" s="15" t="s">
        <v>410</v>
      </c>
      <c r="I48" s="11"/>
      <c r="J48" s="11"/>
      <c r="K48" s="36"/>
      <c r="L48" s="14"/>
      <c r="M48" s="28"/>
    </row>
    <row r="49" spans="1:13" ht="15.75" x14ac:dyDescent="0.25">
      <c r="A49" s="39"/>
      <c r="B49" s="8"/>
      <c r="C49" s="9" t="s">
        <v>6</v>
      </c>
      <c r="D49" s="17" t="s">
        <v>335</v>
      </c>
      <c r="E49" s="38" t="s">
        <v>371</v>
      </c>
      <c r="F49" s="29"/>
      <c r="G49" s="29"/>
      <c r="H49" s="29"/>
      <c r="I49" s="29"/>
      <c r="J49" s="29"/>
      <c r="K49" s="99"/>
      <c r="L49" s="29"/>
      <c r="M49" s="28"/>
    </row>
    <row r="50" spans="1:13" ht="15.75" x14ac:dyDescent="0.25">
      <c r="A50" s="42"/>
      <c r="B50" s="20"/>
      <c r="C50" s="21"/>
      <c r="D50" s="32"/>
      <c r="E50" s="50" t="s">
        <v>17</v>
      </c>
      <c r="F50" s="33"/>
      <c r="G50" s="33"/>
      <c r="H50" s="126"/>
      <c r="I50" s="33"/>
      <c r="J50" s="33"/>
      <c r="K50" s="100"/>
      <c r="L50" s="33"/>
      <c r="M50" s="37"/>
    </row>
    <row r="51" spans="1:13" ht="15.75" x14ac:dyDescent="0.25">
      <c r="A51" s="123">
        <v>2</v>
      </c>
      <c r="B51" s="90" t="s">
        <v>1261</v>
      </c>
      <c r="C51" s="9" t="s">
        <v>4</v>
      </c>
      <c r="D51" s="90" t="s">
        <v>751</v>
      </c>
      <c r="E51" s="122" t="s">
        <v>47</v>
      </c>
      <c r="F51" s="91">
        <v>27.47</v>
      </c>
      <c r="G51" s="29" t="s">
        <v>71</v>
      </c>
      <c r="H51" s="142" t="s">
        <v>753</v>
      </c>
      <c r="I51" s="11" t="s">
        <v>74</v>
      </c>
      <c r="J51" s="11" t="s">
        <v>49</v>
      </c>
      <c r="K51" s="135">
        <v>45254</v>
      </c>
      <c r="L51" s="163">
        <v>46350</v>
      </c>
      <c r="M51" s="269" t="s">
        <v>1403</v>
      </c>
    </row>
    <row r="52" spans="1:13" ht="15.75" x14ac:dyDescent="0.25">
      <c r="A52" s="124"/>
      <c r="B52" s="17"/>
      <c r="C52" s="9" t="s">
        <v>5</v>
      </c>
      <c r="D52" s="90" t="s">
        <v>807</v>
      </c>
      <c r="E52" s="18" t="s">
        <v>808</v>
      </c>
      <c r="F52" s="134"/>
      <c r="G52" s="29"/>
      <c r="H52" s="404" t="s">
        <v>156</v>
      </c>
      <c r="I52" s="11"/>
      <c r="J52" s="11"/>
      <c r="K52" s="36"/>
      <c r="L52" s="14"/>
      <c r="M52" s="28"/>
    </row>
    <row r="53" spans="1:13" ht="15.75" x14ac:dyDescent="0.25">
      <c r="A53" s="39"/>
      <c r="B53" s="8"/>
      <c r="C53" s="9" t="s">
        <v>6</v>
      </c>
      <c r="D53" s="17" t="s">
        <v>335</v>
      </c>
      <c r="E53" s="38" t="s">
        <v>809</v>
      </c>
      <c r="F53" s="29"/>
      <c r="G53" s="29"/>
      <c r="H53" s="29"/>
      <c r="I53" s="29"/>
      <c r="J53" s="29"/>
      <c r="K53" s="99"/>
      <c r="L53" s="29"/>
      <c r="M53" s="28"/>
    </row>
    <row r="54" spans="1:13" ht="15.75" x14ac:dyDescent="0.25">
      <c r="A54" s="42"/>
      <c r="B54" s="20"/>
      <c r="C54" s="21"/>
      <c r="D54" s="32"/>
      <c r="E54" s="49" t="s">
        <v>17</v>
      </c>
      <c r="F54" s="33"/>
      <c r="G54" s="33"/>
      <c r="H54" s="126"/>
      <c r="I54" s="33"/>
      <c r="J54" s="33"/>
      <c r="K54" s="100"/>
      <c r="L54" s="33"/>
      <c r="M54" s="37"/>
    </row>
    <row r="56" spans="1:13" x14ac:dyDescent="0.25">
      <c r="B56" t="s">
        <v>975</v>
      </c>
      <c r="C56">
        <v>6</v>
      </c>
    </row>
    <row r="57" spans="1:13" x14ac:dyDescent="0.25">
      <c r="B57" t="s">
        <v>976</v>
      </c>
      <c r="C57">
        <v>0</v>
      </c>
    </row>
    <row r="58" spans="1:13" x14ac:dyDescent="0.25">
      <c r="B58" t="s">
        <v>74</v>
      </c>
      <c r="C58">
        <v>2</v>
      </c>
    </row>
    <row r="60" spans="1:13" ht="21" x14ac:dyDescent="0.35">
      <c r="A60" s="117" t="s">
        <v>1361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</row>
    <row r="61" spans="1:13" ht="15.75" thickBot="1" x14ac:dyDescent="0.3"/>
    <row r="62" spans="1:13" ht="15.75" x14ac:dyDescent="0.25">
      <c r="A62" s="495" t="s">
        <v>0</v>
      </c>
      <c r="B62" s="497" t="s">
        <v>22</v>
      </c>
      <c r="C62" s="499" t="s">
        <v>3</v>
      </c>
      <c r="D62" s="500"/>
      <c r="E62" s="497" t="s">
        <v>12</v>
      </c>
      <c r="F62" s="497" t="s">
        <v>58</v>
      </c>
      <c r="G62" s="497" t="s">
        <v>1</v>
      </c>
      <c r="H62" s="497" t="s">
        <v>7</v>
      </c>
      <c r="I62" s="497" t="s">
        <v>75</v>
      </c>
      <c r="J62" s="497" t="s">
        <v>48</v>
      </c>
      <c r="K62" s="499" t="s">
        <v>33</v>
      </c>
      <c r="L62" s="500"/>
      <c r="M62" s="497" t="s">
        <v>2</v>
      </c>
    </row>
    <row r="63" spans="1:13" ht="15.75" x14ac:dyDescent="0.25">
      <c r="A63" s="496"/>
      <c r="B63" s="498"/>
      <c r="C63" s="501"/>
      <c r="D63" s="502"/>
      <c r="E63" s="498"/>
      <c r="F63" s="498"/>
      <c r="G63" s="498"/>
      <c r="H63" s="498"/>
      <c r="I63" s="498"/>
      <c r="J63" s="498"/>
      <c r="K63" s="294" t="s">
        <v>50</v>
      </c>
      <c r="L63" s="295" t="s">
        <v>34</v>
      </c>
      <c r="M63" s="498"/>
    </row>
    <row r="64" spans="1:13" ht="16.5" thickBot="1" x14ac:dyDescent="0.3">
      <c r="A64" s="3">
        <v>1</v>
      </c>
      <c r="B64" s="4">
        <v>2</v>
      </c>
      <c r="C64" s="503">
        <v>3</v>
      </c>
      <c r="D64" s="504"/>
      <c r="E64" s="6">
        <v>4</v>
      </c>
      <c r="F64" s="4">
        <v>5</v>
      </c>
      <c r="G64" s="4">
        <v>6</v>
      </c>
      <c r="H64" s="6">
        <v>7</v>
      </c>
      <c r="I64" s="4">
        <v>8</v>
      </c>
      <c r="J64" s="4">
        <v>9</v>
      </c>
      <c r="K64" s="422">
        <v>10</v>
      </c>
      <c r="L64" s="4">
        <v>11</v>
      </c>
      <c r="M64" s="4">
        <v>12</v>
      </c>
    </row>
    <row r="65" spans="1:13" ht="16.5" thickTop="1" x14ac:dyDescent="0.25">
      <c r="A65" s="67">
        <v>1</v>
      </c>
      <c r="B65" s="8" t="s">
        <v>345</v>
      </c>
      <c r="C65" s="9" t="s">
        <v>4</v>
      </c>
      <c r="D65" s="10" t="s">
        <v>346</v>
      </c>
      <c r="E65" s="38" t="s">
        <v>97</v>
      </c>
      <c r="F65" s="11">
        <v>19.71</v>
      </c>
      <c r="G65" s="11" t="s">
        <v>71</v>
      </c>
      <c r="H65" s="11" t="s">
        <v>46</v>
      </c>
      <c r="I65" s="11" t="s">
        <v>74</v>
      </c>
      <c r="J65" s="11" t="s">
        <v>49</v>
      </c>
      <c r="K65" s="36" t="s">
        <v>347</v>
      </c>
      <c r="L65" s="14" t="s">
        <v>348</v>
      </c>
      <c r="M65" s="13" t="s">
        <v>74</v>
      </c>
    </row>
    <row r="66" spans="1:13" ht="15.75" x14ac:dyDescent="0.25">
      <c r="A66" s="39"/>
      <c r="B66" s="8"/>
      <c r="C66" s="9" t="s">
        <v>5</v>
      </c>
      <c r="D66" s="10" t="s">
        <v>341</v>
      </c>
      <c r="E66" s="38" t="s">
        <v>349</v>
      </c>
      <c r="F66" s="11"/>
      <c r="G66" s="11"/>
      <c r="H66" s="11"/>
      <c r="I66" s="11"/>
      <c r="J66" s="11"/>
      <c r="K66" s="36"/>
      <c r="L66" s="14"/>
      <c r="M66" s="8"/>
    </row>
    <row r="67" spans="1:13" ht="15.75" x14ac:dyDescent="0.25">
      <c r="A67" s="39"/>
      <c r="B67" s="8"/>
      <c r="C67" s="9" t="s">
        <v>6</v>
      </c>
      <c r="D67" s="17" t="s">
        <v>335</v>
      </c>
      <c r="E67" s="38" t="s">
        <v>350</v>
      </c>
      <c r="F67" s="11"/>
      <c r="G67" s="11"/>
      <c r="H67" s="11"/>
      <c r="I67" s="11"/>
      <c r="J67" s="11"/>
      <c r="K67" s="12"/>
      <c r="L67" s="11"/>
      <c r="M67" s="8"/>
    </row>
    <row r="68" spans="1:13" ht="15.75" x14ac:dyDescent="0.25">
      <c r="A68" s="42"/>
      <c r="B68" s="20"/>
      <c r="C68" s="21"/>
      <c r="D68" s="22"/>
      <c r="E68" s="49" t="s">
        <v>17</v>
      </c>
      <c r="F68" s="23"/>
      <c r="G68" s="23"/>
      <c r="H68" s="23"/>
      <c r="I68" s="23"/>
      <c r="J68" s="23"/>
      <c r="K68" s="45"/>
      <c r="L68" s="23"/>
      <c r="M68" s="25"/>
    </row>
    <row r="69" spans="1:13" ht="15.75" x14ac:dyDescent="0.25">
      <c r="A69" s="67">
        <f>A65+1</f>
        <v>2</v>
      </c>
      <c r="B69" s="8" t="s">
        <v>351</v>
      </c>
      <c r="C69" s="9" t="s">
        <v>4</v>
      </c>
      <c r="D69" s="10" t="s">
        <v>333</v>
      </c>
      <c r="E69" s="38" t="s">
        <v>97</v>
      </c>
      <c r="F69" s="11">
        <v>16.91</v>
      </c>
      <c r="G69" s="11" t="s">
        <v>71</v>
      </c>
      <c r="H69" s="11" t="s">
        <v>46</v>
      </c>
      <c r="I69" s="11" t="s">
        <v>74</v>
      </c>
      <c r="J69" s="11" t="s">
        <v>49</v>
      </c>
      <c r="K69" s="36" t="s">
        <v>352</v>
      </c>
      <c r="L69" s="26" t="s">
        <v>353</v>
      </c>
      <c r="M69" s="13" t="s">
        <v>74</v>
      </c>
    </row>
    <row r="70" spans="1:13" ht="15.75" x14ac:dyDescent="0.25">
      <c r="A70" s="39"/>
      <c r="B70" s="8"/>
      <c r="C70" s="9" t="s">
        <v>5</v>
      </c>
      <c r="D70" s="10" t="s">
        <v>334</v>
      </c>
      <c r="E70" s="38" t="s">
        <v>354</v>
      </c>
      <c r="F70" s="11"/>
      <c r="G70" s="11"/>
      <c r="H70" s="11"/>
      <c r="I70" s="11"/>
      <c r="J70" s="11"/>
      <c r="K70" s="36"/>
      <c r="L70" s="14"/>
      <c r="M70" s="8"/>
    </row>
    <row r="71" spans="1:13" ht="15.75" x14ac:dyDescent="0.25">
      <c r="A71" s="39"/>
      <c r="B71" s="8"/>
      <c r="C71" s="9" t="s">
        <v>6</v>
      </c>
      <c r="D71" s="17" t="s">
        <v>335</v>
      </c>
      <c r="E71" s="38" t="s">
        <v>355</v>
      </c>
      <c r="F71" s="11"/>
      <c r="G71" s="11"/>
      <c r="H71" s="11"/>
      <c r="I71" s="11"/>
      <c r="J71" s="11"/>
      <c r="K71" s="12"/>
      <c r="L71" s="11"/>
      <c r="M71" s="8"/>
    </row>
    <row r="72" spans="1:13" ht="15.75" x14ac:dyDescent="0.25">
      <c r="A72" s="42"/>
      <c r="B72" s="20"/>
      <c r="C72" s="21"/>
      <c r="D72" s="22"/>
      <c r="E72" s="49" t="s">
        <v>17</v>
      </c>
      <c r="F72" s="23"/>
      <c r="G72" s="23"/>
      <c r="H72" s="23"/>
      <c r="I72" s="23"/>
      <c r="J72" s="23"/>
      <c r="K72" s="45"/>
      <c r="L72" s="23"/>
      <c r="M72" s="25"/>
    </row>
  </sheetData>
  <mergeCells count="50">
    <mergeCell ref="M62:M63"/>
    <mergeCell ref="C64:D64"/>
    <mergeCell ref="G62:G63"/>
    <mergeCell ref="H62:H63"/>
    <mergeCell ref="I62:I63"/>
    <mergeCell ref="J62:J63"/>
    <mergeCell ref="K62:L62"/>
    <mergeCell ref="A62:A63"/>
    <mergeCell ref="B62:B63"/>
    <mergeCell ref="C62:D63"/>
    <mergeCell ref="E62:E63"/>
    <mergeCell ref="F62:F63"/>
    <mergeCell ref="M44:M45"/>
    <mergeCell ref="C46:D46"/>
    <mergeCell ref="G44:G45"/>
    <mergeCell ref="H44:H45"/>
    <mergeCell ref="I44:I45"/>
    <mergeCell ref="J44:J45"/>
    <mergeCell ref="K44:L44"/>
    <mergeCell ref="A44:A45"/>
    <mergeCell ref="B44:B45"/>
    <mergeCell ref="C44:D45"/>
    <mergeCell ref="E44:E45"/>
    <mergeCell ref="F44:F45"/>
    <mergeCell ref="C6:D6"/>
    <mergeCell ref="A3:B3"/>
    <mergeCell ref="A4:A5"/>
    <mergeCell ref="B4:B5"/>
    <mergeCell ref="C4:D5"/>
    <mergeCell ref="E4:E5"/>
    <mergeCell ref="F4:F5"/>
    <mergeCell ref="G4:G5"/>
    <mergeCell ref="H4:H5"/>
    <mergeCell ref="I4:I5"/>
    <mergeCell ref="J4:J5"/>
    <mergeCell ref="K4:L4"/>
    <mergeCell ref="M4:M5"/>
    <mergeCell ref="C36:D36"/>
    <mergeCell ref="A33:B33"/>
    <mergeCell ref="A34:A35"/>
    <mergeCell ref="B34:B35"/>
    <mergeCell ref="C34:D35"/>
    <mergeCell ref="E34:E35"/>
    <mergeCell ref="F34:F35"/>
    <mergeCell ref="G34:G35"/>
    <mergeCell ref="H34:H35"/>
    <mergeCell ref="I34:I35"/>
    <mergeCell ref="J34:J35"/>
    <mergeCell ref="K34:L34"/>
    <mergeCell ref="M34:M35"/>
  </mergeCells>
  <printOptions horizontalCentered="1"/>
  <pageMargins left="0.39370078740157483" right="0.59055118110236227" top="0.74803149606299213" bottom="0.74803149606299213" header="0.31496062992125984" footer="0.31496062992125984"/>
  <pageSetup paperSize="10000" scale="3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view="pageBreakPreview" topLeftCell="A34" zoomScale="60" workbookViewId="0">
      <selection activeCell="A68" sqref="A68:N86"/>
    </sheetView>
  </sheetViews>
  <sheetFormatPr defaultRowHeight="15" x14ac:dyDescent="0.25"/>
  <cols>
    <col min="1" max="1" width="6.42578125" customWidth="1"/>
    <col min="2" max="2" width="29" customWidth="1"/>
    <col min="4" max="4" width="21.140625" customWidth="1"/>
    <col min="5" max="5" width="50.28515625" customWidth="1"/>
    <col min="6" max="6" width="14.5703125" customWidth="1"/>
    <col min="7" max="7" width="25.28515625" customWidth="1"/>
    <col min="8" max="8" width="22.42578125" customWidth="1"/>
    <col min="11" max="11" width="20" customWidth="1"/>
    <col min="12" max="12" width="24.42578125" customWidth="1"/>
    <col min="13" max="13" width="35.7109375" customWidth="1"/>
  </cols>
  <sheetData>
    <row r="1" spans="1:13" ht="21" x14ac:dyDescent="0.35">
      <c r="A1" s="511"/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 ht="28.5" x14ac:dyDescent="0.45">
      <c r="A2" s="143" t="s">
        <v>950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16.5" thickBot="1" x14ac:dyDescent="0.3">
      <c r="A3" s="506"/>
      <c r="B3" s="50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495" t="s">
        <v>0</v>
      </c>
      <c r="B4" s="497" t="s">
        <v>22</v>
      </c>
      <c r="C4" s="499" t="s">
        <v>3</v>
      </c>
      <c r="D4" s="500"/>
      <c r="E4" s="497" t="s">
        <v>12</v>
      </c>
      <c r="F4" s="497" t="s">
        <v>58</v>
      </c>
      <c r="G4" s="497" t="s">
        <v>1</v>
      </c>
      <c r="H4" s="497" t="s">
        <v>7</v>
      </c>
      <c r="I4" s="497" t="s">
        <v>75</v>
      </c>
      <c r="J4" s="497" t="s">
        <v>48</v>
      </c>
      <c r="K4" s="493" t="s">
        <v>33</v>
      </c>
      <c r="L4" s="494"/>
      <c r="M4" s="497" t="s">
        <v>2</v>
      </c>
    </row>
    <row r="5" spans="1:13" ht="45.75" customHeight="1" x14ac:dyDescent="0.25">
      <c r="A5" s="496"/>
      <c r="B5" s="498"/>
      <c r="C5" s="501"/>
      <c r="D5" s="502"/>
      <c r="E5" s="498"/>
      <c r="F5" s="498"/>
      <c r="G5" s="498"/>
      <c r="H5" s="498"/>
      <c r="I5" s="498"/>
      <c r="J5" s="498"/>
      <c r="K5" s="294" t="s">
        <v>50</v>
      </c>
      <c r="L5" s="295" t="s">
        <v>34</v>
      </c>
      <c r="M5" s="498"/>
    </row>
    <row r="6" spans="1:13" ht="15.75" x14ac:dyDescent="0.25">
      <c r="A6" s="340">
        <v>1</v>
      </c>
      <c r="B6" s="341">
        <v>2</v>
      </c>
      <c r="C6" s="508">
        <v>3</v>
      </c>
      <c r="D6" s="509"/>
      <c r="E6" s="342">
        <v>4</v>
      </c>
      <c r="F6" s="341">
        <v>5</v>
      </c>
      <c r="G6" s="341">
        <v>6</v>
      </c>
      <c r="H6" s="342">
        <v>7</v>
      </c>
      <c r="I6" s="341">
        <v>8</v>
      </c>
      <c r="J6" s="341">
        <v>9</v>
      </c>
      <c r="K6" s="343">
        <v>10</v>
      </c>
      <c r="L6" s="341">
        <v>11</v>
      </c>
      <c r="M6" s="341">
        <v>12</v>
      </c>
    </row>
    <row r="7" spans="1:13" ht="15.75" x14ac:dyDescent="0.25">
      <c r="A7" s="344" t="s">
        <v>845</v>
      </c>
      <c r="B7" s="215" t="s">
        <v>380</v>
      </c>
      <c r="C7" s="242" t="s">
        <v>4</v>
      </c>
      <c r="D7" s="345" t="s">
        <v>381</v>
      </c>
      <c r="E7" s="352" t="s">
        <v>97</v>
      </c>
      <c r="F7" s="218">
        <v>14.05</v>
      </c>
      <c r="G7" s="244" t="s">
        <v>382</v>
      </c>
      <c r="H7" s="218" t="s">
        <v>99</v>
      </c>
      <c r="I7" s="218" t="s">
        <v>73</v>
      </c>
      <c r="J7" s="353" t="s">
        <v>49</v>
      </c>
      <c r="K7" s="172" t="s">
        <v>383</v>
      </c>
      <c r="L7" s="173" t="s">
        <v>384</v>
      </c>
      <c r="M7" s="326" t="s">
        <v>1405</v>
      </c>
    </row>
    <row r="8" spans="1:13" ht="15.75" x14ac:dyDescent="0.25">
      <c r="A8" s="198"/>
      <c r="B8" s="167"/>
      <c r="C8" s="168" t="s">
        <v>5</v>
      </c>
      <c r="D8" s="348" t="s">
        <v>379</v>
      </c>
      <c r="E8" s="170" t="s">
        <v>385</v>
      </c>
      <c r="F8" s="137"/>
      <c r="G8" s="127"/>
      <c r="H8" s="137"/>
      <c r="I8" s="137"/>
      <c r="J8" s="137"/>
      <c r="K8" s="349"/>
      <c r="L8" s="175"/>
      <c r="M8" s="167"/>
    </row>
    <row r="9" spans="1:13" ht="15.75" x14ac:dyDescent="0.25">
      <c r="A9" s="198"/>
      <c r="B9" s="167"/>
      <c r="C9" s="168" t="s">
        <v>6</v>
      </c>
      <c r="D9" s="176" t="s">
        <v>379</v>
      </c>
      <c r="E9" s="170" t="s">
        <v>386</v>
      </c>
      <c r="F9" s="137"/>
      <c r="G9" s="167"/>
      <c r="H9" s="137"/>
      <c r="I9" s="137"/>
      <c r="J9" s="137"/>
      <c r="K9" s="350"/>
      <c r="L9" s="137"/>
      <c r="M9" s="167"/>
    </row>
    <row r="10" spans="1:13" ht="15.75" x14ac:dyDescent="0.25">
      <c r="A10" s="288"/>
      <c r="B10" s="177"/>
      <c r="C10" s="178"/>
      <c r="D10" s="179"/>
      <c r="E10" s="180" t="s">
        <v>30</v>
      </c>
      <c r="F10" s="181"/>
      <c r="G10" s="177"/>
      <c r="H10" s="181"/>
      <c r="I10" s="181"/>
      <c r="J10" s="181"/>
      <c r="K10" s="182"/>
      <c r="L10" s="181"/>
      <c r="M10" s="183"/>
    </row>
    <row r="11" spans="1:13" ht="15.75" x14ac:dyDescent="0.25">
      <c r="A11" s="198">
        <v>2</v>
      </c>
      <c r="B11" s="167" t="s">
        <v>393</v>
      </c>
      <c r="C11" s="168" t="s">
        <v>4</v>
      </c>
      <c r="D11" s="348" t="s">
        <v>394</v>
      </c>
      <c r="E11" s="185" t="s">
        <v>47</v>
      </c>
      <c r="F11" s="171">
        <v>5.19</v>
      </c>
      <c r="G11" s="127" t="s">
        <v>395</v>
      </c>
      <c r="H11" s="137" t="s">
        <v>128</v>
      </c>
      <c r="I11" s="137" t="s">
        <v>73</v>
      </c>
      <c r="J11" s="171" t="s">
        <v>49</v>
      </c>
      <c r="K11" s="349" t="s">
        <v>396</v>
      </c>
      <c r="L11" s="175" t="s">
        <v>397</v>
      </c>
      <c r="M11" s="285" t="s">
        <v>1403</v>
      </c>
    </row>
    <row r="12" spans="1:13" ht="15.75" x14ac:dyDescent="0.25">
      <c r="A12" s="198"/>
      <c r="B12" s="167"/>
      <c r="C12" s="168" t="s">
        <v>5</v>
      </c>
      <c r="D12" s="348" t="s">
        <v>398</v>
      </c>
      <c r="E12" s="185" t="s">
        <v>399</v>
      </c>
      <c r="F12" s="171"/>
      <c r="G12" s="127"/>
      <c r="H12" s="137"/>
      <c r="I12" s="137"/>
      <c r="J12" s="171"/>
      <c r="K12" s="349"/>
      <c r="L12" s="175"/>
      <c r="M12" s="287"/>
    </row>
    <row r="13" spans="1:13" ht="15.75" x14ac:dyDescent="0.25">
      <c r="A13" s="198"/>
      <c r="B13" s="167"/>
      <c r="C13" s="168" t="s">
        <v>6</v>
      </c>
      <c r="D13" s="176" t="s">
        <v>379</v>
      </c>
      <c r="E13" s="185" t="s">
        <v>400</v>
      </c>
      <c r="F13" s="137"/>
      <c r="G13" s="127"/>
      <c r="H13" s="137"/>
      <c r="I13" s="137"/>
      <c r="J13" s="137"/>
      <c r="K13" s="350"/>
      <c r="L13" s="137"/>
      <c r="M13" s="287"/>
    </row>
    <row r="14" spans="1:13" ht="15.75" x14ac:dyDescent="0.25">
      <c r="A14" s="288"/>
      <c r="B14" s="177"/>
      <c r="C14" s="178"/>
      <c r="D14" s="179"/>
      <c r="E14" s="186" t="s">
        <v>30</v>
      </c>
      <c r="F14" s="181"/>
      <c r="G14" s="184"/>
      <c r="H14" s="181"/>
      <c r="I14" s="181"/>
      <c r="J14" s="181"/>
      <c r="K14" s="182"/>
      <c r="L14" s="181"/>
      <c r="M14" s="289"/>
    </row>
    <row r="15" spans="1:13" ht="15.75" x14ac:dyDescent="0.25">
      <c r="A15" s="198">
        <v>3</v>
      </c>
      <c r="B15" s="167" t="s">
        <v>387</v>
      </c>
      <c r="C15" s="168" t="s">
        <v>4</v>
      </c>
      <c r="D15" s="348" t="s">
        <v>388</v>
      </c>
      <c r="E15" s="170" t="s">
        <v>171</v>
      </c>
      <c r="F15" s="171">
        <v>8.75</v>
      </c>
      <c r="G15" s="127" t="s">
        <v>389</v>
      </c>
      <c r="H15" s="137" t="s">
        <v>137</v>
      </c>
      <c r="I15" s="137" t="s">
        <v>73</v>
      </c>
      <c r="J15" s="171" t="s">
        <v>49</v>
      </c>
      <c r="K15" s="349" t="s">
        <v>390</v>
      </c>
      <c r="L15" s="175" t="s">
        <v>391</v>
      </c>
      <c r="M15" s="285" t="s">
        <v>1405</v>
      </c>
    </row>
    <row r="16" spans="1:13" ht="15.75" x14ac:dyDescent="0.25">
      <c r="A16" s="198"/>
      <c r="B16" s="167"/>
      <c r="C16" s="168" t="s">
        <v>5</v>
      </c>
      <c r="D16" s="348" t="s">
        <v>377</v>
      </c>
      <c r="E16" s="170" t="s">
        <v>392</v>
      </c>
      <c r="F16" s="171"/>
      <c r="G16" s="127"/>
      <c r="H16" s="137"/>
      <c r="I16" s="137"/>
      <c r="J16" s="171"/>
      <c r="K16" s="349"/>
      <c r="L16" s="175"/>
      <c r="M16" s="167"/>
    </row>
    <row r="17" spans="1:13" ht="15.75" x14ac:dyDescent="0.25">
      <c r="A17" s="198"/>
      <c r="B17" s="167"/>
      <c r="C17" s="168" t="s">
        <v>6</v>
      </c>
      <c r="D17" s="176" t="s">
        <v>379</v>
      </c>
      <c r="E17" s="170" t="s">
        <v>43</v>
      </c>
      <c r="F17" s="137"/>
      <c r="G17" s="127"/>
      <c r="H17" s="137"/>
      <c r="I17" s="137"/>
      <c r="J17" s="137"/>
      <c r="K17" s="350"/>
      <c r="L17" s="137"/>
      <c r="M17" s="167"/>
    </row>
    <row r="18" spans="1:13" ht="15.75" x14ac:dyDescent="0.25">
      <c r="A18" s="288"/>
      <c r="B18" s="177"/>
      <c r="C18" s="178"/>
      <c r="D18" s="179"/>
      <c r="E18" s="180" t="s">
        <v>30</v>
      </c>
      <c r="F18" s="181"/>
      <c r="G18" s="184"/>
      <c r="H18" s="181"/>
      <c r="I18" s="181"/>
      <c r="J18" s="181"/>
      <c r="K18" s="182"/>
      <c r="L18" s="181"/>
      <c r="M18" s="183"/>
    </row>
    <row r="19" spans="1:13" ht="17.100000000000001" customHeight="1" x14ac:dyDescent="0.25">
      <c r="A19" s="354" t="s">
        <v>846</v>
      </c>
      <c r="B19" s="188" t="s">
        <v>1135</v>
      </c>
      <c r="C19" s="189" t="s">
        <v>4</v>
      </c>
      <c r="D19" s="355" t="s">
        <v>377</v>
      </c>
      <c r="E19" s="190" t="s">
        <v>47</v>
      </c>
      <c r="F19" s="191">
        <v>6.85</v>
      </c>
      <c r="G19" s="192" t="s">
        <v>378</v>
      </c>
      <c r="H19" s="193" t="s">
        <v>753</v>
      </c>
      <c r="I19" s="192" t="s">
        <v>73</v>
      </c>
      <c r="J19" s="191" t="s">
        <v>49</v>
      </c>
      <c r="K19" s="356" t="s">
        <v>838</v>
      </c>
      <c r="L19" s="194" t="s">
        <v>839</v>
      </c>
      <c r="M19" s="287" t="s">
        <v>1403</v>
      </c>
    </row>
    <row r="20" spans="1:13" ht="18.600000000000001" customHeight="1" x14ac:dyDescent="0.25">
      <c r="A20" s="198"/>
      <c r="B20" s="510" t="s">
        <v>1066</v>
      </c>
      <c r="C20" s="168" t="s">
        <v>5</v>
      </c>
      <c r="D20" s="348" t="s">
        <v>377</v>
      </c>
      <c r="E20" s="185" t="s">
        <v>836</v>
      </c>
      <c r="F20" s="171"/>
      <c r="G20" s="127"/>
      <c r="H20" s="137" t="s">
        <v>42</v>
      </c>
      <c r="I20" s="137"/>
      <c r="J20" s="171"/>
      <c r="K20" s="349"/>
      <c r="L20" s="175"/>
      <c r="M20" s="287"/>
    </row>
    <row r="21" spans="1:13" ht="15.75" x14ac:dyDescent="0.25">
      <c r="A21" s="198"/>
      <c r="B21" s="510"/>
      <c r="C21" s="168" t="s">
        <v>6</v>
      </c>
      <c r="D21" s="176" t="s">
        <v>379</v>
      </c>
      <c r="E21" s="185" t="s">
        <v>837</v>
      </c>
      <c r="F21" s="137"/>
      <c r="G21" s="127"/>
      <c r="H21" s="137"/>
      <c r="I21" s="137"/>
      <c r="J21" s="137"/>
      <c r="K21" s="350"/>
      <c r="L21" s="137"/>
      <c r="M21" s="287"/>
    </row>
    <row r="22" spans="1:13" ht="15.75" x14ac:dyDescent="0.25">
      <c r="A22" s="288"/>
      <c r="B22" s="177"/>
      <c r="C22" s="178"/>
      <c r="D22" s="179"/>
      <c r="E22" s="186" t="s">
        <v>30</v>
      </c>
      <c r="F22" s="181"/>
      <c r="G22" s="184"/>
      <c r="H22" s="181"/>
      <c r="I22" s="181"/>
      <c r="J22" s="181"/>
      <c r="K22" s="182"/>
      <c r="L22" s="181"/>
      <c r="M22" s="289"/>
    </row>
    <row r="23" spans="1:13" ht="15.75" x14ac:dyDescent="0.25">
      <c r="A23" s="198" t="s">
        <v>847</v>
      </c>
      <c r="B23" s="167" t="s">
        <v>840</v>
      </c>
      <c r="C23" s="168" t="s">
        <v>4</v>
      </c>
      <c r="D23" s="348" t="s">
        <v>394</v>
      </c>
      <c r="E23" s="185" t="s">
        <v>47</v>
      </c>
      <c r="F23" s="171">
        <v>19.93</v>
      </c>
      <c r="G23" s="136" t="s">
        <v>863</v>
      </c>
      <c r="H23" s="137" t="s">
        <v>250</v>
      </c>
      <c r="I23" s="137" t="s">
        <v>73</v>
      </c>
      <c r="J23" s="171" t="s">
        <v>49</v>
      </c>
      <c r="K23" s="349" t="s">
        <v>838</v>
      </c>
      <c r="L23" s="173" t="s">
        <v>839</v>
      </c>
      <c r="M23" s="299" t="s">
        <v>1405</v>
      </c>
    </row>
    <row r="24" spans="1:13" ht="15.75" x14ac:dyDescent="0.25">
      <c r="A24" s="198"/>
      <c r="B24" s="167" t="s">
        <v>379</v>
      </c>
      <c r="C24" s="168" t="s">
        <v>5</v>
      </c>
      <c r="D24" s="348" t="s">
        <v>398</v>
      </c>
      <c r="E24" s="185" t="s">
        <v>841</v>
      </c>
      <c r="F24" s="171"/>
      <c r="G24" s="127"/>
      <c r="H24" s="137" t="s">
        <v>42</v>
      </c>
      <c r="I24" s="137"/>
      <c r="J24" s="171"/>
      <c r="K24" s="349"/>
      <c r="L24" s="175"/>
      <c r="M24" s="176"/>
    </row>
    <row r="25" spans="1:13" ht="15.75" x14ac:dyDescent="0.25">
      <c r="A25" s="198"/>
      <c r="B25" s="167"/>
      <c r="C25" s="168" t="s">
        <v>6</v>
      </c>
      <c r="D25" s="176" t="s">
        <v>379</v>
      </c>
      <c r="E25" s="185" t="s">
        <v>837</v>
      </c>
      <c r="F25" s="137"/>
      <c r="G25" s="127"/>
      <c r="H25" s="137"/>
      <c r="I25" s="137"/>
      <c r="J25" s="137"/>
      <c r="K25" s="350"/>
      <c r="L25" s="137"/>
      <c r="M25" s="176"/>
    </row>
    <row r="26" spans="1:13" ht="15.75" x14ac:dyDescent="0.25">
      <c r="A26" s="288"/>
      <c r="B26" s="177"/>
      <c r="C26" s="178"/>
      <c r="D26" s="179"/>
      <c r="E26" s="186" t="s">
        <v>30</v>
      </c>
      <c r="F26" s="181"/>
      <c r="G26" s="184"/>
      <c r="H26" s="181"/>
      <c r="I26" s="181"/>
      <c r="J26" s="181"/>
      <c r="K26" s="182"/>
      <c r="L26" s="181"/>
      <c r="M26" s="196"/>
    </row>
    <row r="27" spans="1:13" x14ac:dyDescent="0.25">
      <c r="L27" s="155"/>
      <c r="M27" s="155"/>
    </row>
    <row r="28" spans="1:13" ht="27" customHeight="1" x14ac:dyDescent="0.45">
      <c r="A28" s="143" t="s">
        <v>1206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 ht="21.75" thickBot="1" x14ac:dyDescent="0.4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3" ht="15.75" x14ac:dyDescent="0.25">
      <c r="A30" s="495" t="s">
        <v>0</v>
      </c>
      <c r="B30" s="497" t="s">
        <v>22</v>
      </c>
      <c r="C30" s="499" t="s">
        <v>3</v>
      </c>
      <c r="D30" s="500"/>
      <c r="E30" s="497" t="s">
        <v>12</v>
      </c>
      <c r="F30" s="497" t="s">
        <v>58</v>
      </c>
      <c r="G30" s="497" t="s">
        <v>1</v>
      </c>
      <c r="H30" s="497" t="s">
        <v>7</v>
      </c>
      <c r="I30" s="497" t="s">
        <v>72</v>
      </c>
      <c r="J30" s="497" t="s">
        <v>48</v>
      </c>
      <c r="K30" s="493" t="s">
        <v>33</v>
      </c>
      <c r="L30" s="494"/>
      <c r="M30" s="500" t="s">
        <v>2</v>
      </c>
    </row>
    <row r="31" spans="1:13" ht="49.5" customHeight="1" x14ac:dyDescent="0.25">
      <c r="A31" s="496"/>
      <c r="B31" s="498"/>
      <c r="C31" s="501"/>
      <c r="D31" s="502"/>
      <c r="E31" s="498"/>
      <c r="F31" s="498"/>
      <c r="G31" s="498"/>
      <c r="H31" s="498"/>
      <c r="I31" s="498"/>
      <c r="J31" s="498"/>
      <c r="K31" s="294" t="s">
        <v>50</v>
      </c>
      <c r="L31" s="295" t="s">
        <v>34</v>
      </c>
      <c r="M31" s="502"/>
    </row>
    <row r="32" spans="1:13" ht="16.5" thickBot="1" x14ac:dyDescent="0.3">
      <c r="A32" s="3">
        <v>1</v>
      </c>
      <c r="B32" s="4">
        <v>2</v>
      </c>
      <c r="C32" s="503">
        <v>3</v>
      </c>
      <c r="D32" s="504"/>
      <c r="E32" s="6">
        <v>4</v>
      </c>
      <c r="F32" s="4">
        <v>5</v>
      </c>
      <c r="G32" s="4">
        <v>6</v>
      </c>
      <c r="H32" s="6">
        <v>7</v>
      </c>
      <c r="I32" s="4">
        <v>8</v>
      </c>
      <c r="J32" s="4">
        <v>9</v>
      </c>
      <c r="K32" s="5">
        <v>10</v>
      </c>
      <c r="L32" s="4">
        <v>11</v>
      </c>
      <c r="M32" s="116">
        <v>12</v>
      </c>
    </row>
    <row r="33" spans="1:13" ht="16.5" thickTop="1" x14ac:dyDescent="0.25">
      <c r="A33" s="69"/>
      <c r="B33" s="208"/>
      <c r="C33" s="168"/>
      <c r="D33" s="169"/>
      <c r="E33" s="170"/>
      <c r="F33" s="133"/>
      <c r="G33" s="209"/>
      <c r="H33" s="133"/>
      <c r="I33" s="127"/>
      <c r="J33" s="127"/>
      <c r="K33" s="210"/>
      <c r="L33" s="199"/>
      <c r="M33" s="195"/>
    </row>
    <row r="34" spans="1:13" ht="15.75" x14ac:dyDescent="0.25">
      <c r="A34" s="67"/>
      <c r="B34" s="167"/>
      <c r="C34" s="168"/>
      <c r="D34" s="169"/>
      <c r="E34" s="170"/>
      <c r="F34" s="137"/>
      <c r="G34" s="127"/>
      <c r="H34" s="198"/>
      <c r="I34" s="137"/>
      <c r="J34" s="137"/>
      <c r="K34" s="201"/>
      <c r="L34" s="127"/>
      <c r="M34" s="202"/>
    </row>
    <row r="35" spans="1:13" ht="15.75" x14ac:dyDescent="0.25">
      <c r="A35" s="7"/>
      <c r="B35" s="167"/>
      <c r="C35" s="168"/>
      <c r="D35" s="176"/>
      <c r="E35" s="170"/>
      <c r="F35" s="137"/>
      <c r="G35" s="167"/>
      <c r="H35" s="198"/>
      <c r="I35" s="137"/>
      <c r="J35" s="137"/>
      <c r="K35" s="175"/>
      <c r="L35" s="175"/>
      <c r="M35" s="176"/>
    </row>
    <row r="36" spans="1:13" ht="15.75" x14ac:dyDescent="0.25">
      <c r="A36" s="19"/>
      <c r="B36" s="177"/>
      <c r="C36" s="178"/>
      <c r="D36" s="211"/>
      <c r="E36" s="205"/>
      <c r="F36" s="181"/>
      <c r="G36" s="177"/>
      <c r="H36" s="179"/>
      <c r="I36" s="181"/>
      <c r="J36" s="181"/>
      <c r="K36" s="181"/>
      <c r="L36" s="181"/>
      <c r="M36" s="211"/>
    </row>
    <row r="39" spans="1:13" ht="23.25" x14ac:dyDescent="0.35">
      <c r="A39" s="164" t="s">
        <v>1207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</row>
    <row r="41" spans="1:13" ht="15.75" thickBot="1" x14ac:dyDescent="0.3"/>
    <row r="42" spans="1:13" ht="15.75" x14ac:dyDescent="0.25">
      <c r="A42" s="495" t="s">
        <v>0</v>
      </c>
      <c r="B42" s="497" t="s">
        <v>22</v>
      </c>
      <c r="C42" s="499" t="s">
        <v>3</v>
      </c>
      <c r="D42" s="500"/>
      <c r="E42" s="497" t="s">
        <v>12</v>
      </c>
      <c r="F42" s="497" t="s">
        <v>58</v>
      </c>
      <c r="G42" s="497" t="s">
        <v>1</v>
      </c>
      <c r="H42" s="497" t="s">
        <v>7</v>
      </c>
      <c r="I42" s="497" t="s">
        <v>75</v>
      </c>
      <c r="J42" s="497" t="s">
        <v>48</v>
      </c>
      <c r="K42" s="493" t="s">
        <v>33</v>
      </c>
      <c r="L42" s="494"/>
      <c r="M42" s="497" t="s">
        <v>2</v>
      </c>
    </row>
    <row r="43" spans="1:13" ht="55.5" customHeight="1" x14ac:dyDescent="0.25">
      <c r="A43" s="496"/>
      <c r="B43" s="498"/>
      <c r="C43" s="501"/>
      <c r="D43" s="502"/>
      <c r="E43" s="498"/>
      <c r="F43" s="498"/>
      <c r="G43" s="498"/>
      <c r="H43" s="498"/>
      <c r="I43" s="498"/>
      <c r="J43" s="498"/>
      <c r="K43" s="294" t="s">
        <v>50</v>
      </c>
      <c r="L43" s="295" t="s">
        <v>34</v>
      </c>
      <c r="M43" s="498"/>
    </row>
    <row r="44" spans="1:13" ht="15.75" x14ac:dyDescent="0.25">
      <c r="A44" s="340">
        <v>1</v>
      </c>
      <c r="B44" s="341">
        <v>2</v>
      </c>
      <c r="C44" s="508">
        <v>3</v>
      </c>
      <c r="D44" s="509"/>
      <c r="E44" s="342">
        <v>4</v>
      </c>
      <c r="F44" s="341">
        <v>5</v>
      </c>
      <c r="G44" s="341">
        <v>6</v>
      </c>
      <c r="H44" s="342">
        <v>7</v>
      </c>
      <c r="I44" s="341">
        <v>8</v>
      </c>
      <c r="J44" s="341">
        <v>9</v>
      </c>
      <c r="K44" s="343">
        <v>10</v>
      </c>
      <c r="L44" s="341">
        <v>11</v>
      </c>
      <c r="M44" s="341">
        <v>12</v>
      </c>
    </row>
    <row r="45" spans="1:13" ht="15.75" x14ac:dyDescent="0.25">
      <c r="A45" s="344">
        <v>1</v>
      </c>
      <c r="B45" s="215" t="s">
        <v>401</v>
      </c>
      <c r="C45" s="242" t="s">
        <v>4</v>
      </c>
      <c r="D45" s="345" t="s">
        <v>402</v>
      </c>
      <c r="E45" s="346" t="s">
        <v>47</v>
      </c>
      <c r="F45" s="218">
        <v>19.100000000000001</v>
      </c>
      <c r="G45" s="244" t="s">
        <v>71</v>
      </c>
      <c r="H45" s="218" t="s">
        <v>137</v>
      </c>
      <c r="I45" s="218" t="s">
        <v>74</v>
      </c>
      <c r="J45" s="218" t="s">
        <v>49</v>
      </c>
      <c r="K45" s="172" t="s">
        <v>403</v>
      </c>
      <c r="L45" s="173" t="s">
        <v>404</v>
      </c>
      <c r="M45" s="347" t="s">
        <v>1402</v>
      </c>
    </row>
    <row r="46" spans="1:13" ht="15.75" x14ac:dyDescent="0.25">
      <c r="A46" s="198"/>
      <c r="B46" s="167"/>
      <c r="C46" s="168" t="s">
        <v>5</v>
      </c>
      <c r="D46" s="348" t="s">
        <v>405</v>
      </c>
      <c r="E46" s="185" t="s">
        <v>406</v>
      </c>
      <c r="F46" s="137"/>
      <c r="G46" s="167"/>
      <c r="H46" s="137" t="s">
        <v>407</v>
      </c>
      <c r="I46" s="137"/>
      <c r="J46" s="167"/>
      <c r="K46" s="349"/>
      <c r="L46" s="175"/>
      <c r="M46" s="167"/>
    </row>
    <row r="47" spans="1:13" ht="15.75" x14ac:dyDescent="0.25">
      <c r="A47" s="198"/>
      <c r="B47" s="167"/>
      <c r="C47" s="168" t="s">
        <v>6</v>
      </c>
      <c r="D47" s="176" t="s">
        <v>379</v>
      </c>
      <c r="E47" s="185" t="s">
        <v>408</v>
      </c>
      <c r="F47" s="137"/>
      <c r="G47" s="167"/>
      <c r="H47" s="137"/>
      <c r="I47" s="137"/>
      <c r="J47" s="167"/>
      <c r="K47" s="350"/>
      <c r="L47" s="137"/>
      <c r="M47" s="167"/>
    </row>
    <row r="48" spans="1:13" ht="15.75" x14ac:dyDescent="0.25">
      <c r="A48" s="288"/>
      <c r="B48" s="177"/>
      <c r="C48" s="178"/>
      <c r="D48" s="179"/>
      <c r="E48" s="186" t="s">
        <v>17</v>
      </c>
      <c r="F48" s="181"/>
      <c r="G48" s="177"/>
      <c r="H48" s="181"/>
      <c r="I48" s="181"/>
      <c r="J48" s="177"/>
      <c r="K48" s="350"/>
      <c r="L48" s="181"/>
      <c r="M48" s="183"/>
    </row>
    <row r="49" spans="1:13" ht="15.75" x14ac:dyDescent="0.25">
      <c r="A49" s="198">
        <v>2</v>
      </c>
      <c r="B49" s="167" t="s">
        <v>411</v>
      </c>
      <c r="C49" s="168" t="s">
        <v>4</v>
      </c>
      <c r="D49" s="348" t="s">
        <v>381</v>
      </c>
      <c r="E49" s="170" t="s">
        <v>47</v>
      </c>
      <c r="F49" s="137">
        <v>7.99</v>
      </c>
      <c r="G49" s="127" t="s">
        <v>71</v>
      </c>
      <c r="H49" s="137" t="s">
        <v>41</v>
      </c>
      <c r="I49" s="198" t="s">
        <v>74</v>
      </c>
      <c r="J49" s="137" t="s">
        <v>49</v>
      </c>
      <c r="K49" s="173" t="s">
        <v>412</v>
      </c>
      <c r="L49" s="175" t="s">
        <v>413</v>
      </c>
      <c r="M49" s="281" t="s">
        <v>1402</v>
      </c>
    </row>
    <row r="50" spans="1:13" ht="15.75" x14ac:dyDescent="0.25">
      <c r="A50" s="198"/>
      <c r="B50" s="167"/>
      <c r="C50" s="168" t="s">
        <v>5</v>
      </c>
      <c r="D50" s="348" t="s">
        <v>379</v>
      </c>
      <c r="E50" s="185" t="s">
        <v>414</v>
      </c>
      <c r="F50" s="137"/>
      <c r="G50" s="167"/>
      <c r="H50" s="137" t="s">
        <v>42</v>
      </c>
      <c r="I50" s="351"/>
      <c r="J50" s="167"/>
      <c r="K50" s="175"/>
      <c r="L50" s="175"/>
      <c r="M50" s="167"/>
    </row>
    <row r="51" spans="1:13" ht="15.75" x14ac:dyDescent="0.25">
      <c r="A51" s="198"/>
      <c r="B51" s="167"/>
      <c r="C51" s="168" t="s">
        <v>6</v>
      </c>
      <c r="D51" s="348" t="s">
        <v>379</v>
      </c>
      <c r="E51" s="185" t="s">
        <v>415</v>
      </c>
      <c r="F51" s="137"/>
      <c r="G51" s="167"/>
      <c r="H51" s="197" t="s">
        <v>156</v>
      </c>
      <c r="I51" s="350"/>
      <c r="J51" s="167"/>
      <c r="K51" s="137"/>
      <c r="L51" s="137"/>
      <c r="M51" s="167"/>
    </row>
    <row r="52" spans="1:13" ht="15.75" x14ac:dyDescent="0.25">
      <c r="A52" s="288"/>
      <c r="B52" s="177"/>
      <c r="C52" s="178"/>
      <c r="D52" s="179"/>
      <c r="E52" s="186" t="s">
        <v>17</v>
      </c>
      <c r="F52" s="181"/>
      <c r="G52" s="177"/>
      <c r="H52" s="181"/>
      <c r="I52" s="182"/>
      <c r="J52" s="177"/>
      <c r="K52" s="181"/>
      <c r="L52" s="181"/>
      <c r="M52" s="183"/>
    </row>
    <row r="53" spans="1:13" ht="15.75" x14ac:dyDescent="0.25">
      <c r="A53" s="218">
        <v>3</v>
      </c>
      <c r="B53" s="215" t="s">
        <v>1267</v>
      </c>
      <c r="C53" s="168" t="s">
        <v>4</v>
      </c>
      <c r="D53" s="217" t="s">
        <v>1073</v>
      </c>
      <c r="E53" s="170" t="s">
        <v>47</v>
      </c>
      <c r="F53" s="218">
        <v>2.06</v>
      </c>
      <c r="G53" s="350" t="s">
        <v>71</v>
      </c>
      <c r="H53" s="218" t="s">
        <v>128</v>
      </c>
      <c r="I53" s="198" t="s">
        <v>74</v>
      </c>
      <c r="J53" s="137" t="s">
        <v>49</v>
      </c>
      <c r="K53" s="173" t="s">
        <v>1077</v>
      </c>
      <c r="L53" s="173" t="s">
        <v>1078</v>
      </c>
      <c r="M53" s="281" t="s">
        <v>1402</v>
      </c>
    </row>
    <row r="54" spans="1:13" ht="15.75" x14ac:dyDescent="0.25">
      <c r="A54" s="137"/>
      <c r="B54" s="167"/>
      <c r="C54" s="168" t="s">
        <v>5</v>
      </c>
      <c r="D54" s="176" t="s">
        <v>1074</v>
      </c>
      <c r="E54" s="219" t="s">
        <v>1075</v>
      </c>
      <c r="F54" s="137"/>
      <c r="G54" s="167"/>
      <c r="H54" s="197" t="s">
        <v>410</v>
      </c>
      <c r="I54" s="137"/>
      <c r="J54" s="167"/>
      <c r="K54" s="137"/>
      <c r="L54" s="137"/>
      <c r="M54" s="167"/>
    </row>
    <row r="55" spans="1:13" ht="15.75" x14ac:dyDescent="0.25">
      <c r="A55" s="137"/>
      <c r="B55" s="167"/>
      <c r="C55" s="168" t="s">
        <v>6</v>
      </c>
      <c r="D55" s="176" t="s">
        <v>379</v>
      </c>
      <c r="E55" s="185" t="s">
        <v>1076</v>
      </c>
      <c r="F55" s="137"/>
      <c r="G55" s="167"/>
      <c r="H55" s="137"/>
      <c r="I55" s="137"/>
      <c r="J55" s="167"/>
      <c r="K55" s="137"/>
      <c r="L55" s="137"/>
      <c r="M55" s="167"/>
    </row>
    <row r="56" spans="1:13" ht="15.75" x14ac:dyDescent="0.25">
      <c r="A56" s="177"/>
      <c r="B56" s="177"/>
      <c r="C56" s="178"/>
      <c r="D56" s="211"/>
      <c r="E56" s="186" t="s">
        <v>17</v>
      </c>
      <c r="F56" s="177"/>
      <c r="G56" s="177"/>
      <c r="H56" s="177"/>
      <c r="I56" s="177"/>
      <c r="J56" s="177"/>
      <c r="K56" s="167"/>
      <c r="L56" s="177"/>
      <c r="M56" s="183"/>
    </row>
    <row r="57" spans="1:13" ht="45" customHeight="1" x14ac:dyDescent="0.25">
      <c r="A57" s="201">
        <f>A53+1</f>
        <v>4</v>
      </c>
      <c r="B57" s="214" t="s">
        <v>1215</v>
      </c>
      <c r="C57" s="168" t="s">
        <v>4</v>
      </c>
      <c r="D57" s="348" t="s">
        <v>394</v>
      </c>
      <c r="E57" s="170" t="s">
        <v>47</v>
      </c>
      <c r="F57" s="137">
        <v>2.95</v>
      </c>
      <c r="G57" s="136" t="s">
        <v>1148</v>
      </c>
      <c r="H57" s="218" t="s">
        <v>128</v>
      </c>
      <c r="I57" s="198" t="s">
        <v>74</v>
      </c>
      <c r="J57" s="137" t="s">
        <v>49</v>
      </c>
      <c r="K57" s="173" t="s">
        <v>409</v>
      </c>
      <c r="L57" s="175" t="s">
        <v>1149</v>
      </c>
      <c r="M57" s="281" t="s">
        <v>1402</v>
      </c>
    </row>
    <row r="58" spans="1:13" ht="15.75" x14ac:dyDescent="0.25">
      <c r="A58" s="198"/>
      <c r="B58" s="167"/>
      <c r="C58" s="168" t="s">
        <v>5</v>
      </c>
      <c r="D58" s="176" t="s">
        <v>398</v>
      </c>
      <c r="E58" s="185" t="s">
        <v>1146</v>
      </c>
      <c r="F58" s="137"/>
      <c r="G58" s="167"/>
      <c r="H58" s="197" t="s">
        <v>410</v>
      </c>
      <c r="I58" s="351"/>
      <c r="J58" s="167"/>
      <c r="K58" s="175"/>
      <c r="L58" s="175"/>
      <c r="M58" s="167"/>
    </row>
    <row r="59" spans="1:13" ht="15.75" x14ac:dyDescent="0.25">
      <c r="A59" s="198"/>
      <c r="B59" s="167"/>
      <c r="C59" s="168" t="s">
        <v>6</v>
      </c>
      <c r="D59" s="348" t="s">
        <v>379</v>
      </c>
      <c r="E59" s="185" t="s">
        <v>1147</v>
      </c>
      <c r="F59" s="137"/>
      <c r="G59" s="167"/>
      <c r="H59" s="197"/>
      <c r="I59" s="350"/>
      <c r="J59" s="167"/>
      <c r="K59" s="137"/>
      <c r="L59" s="137"/>
      <c r="M59" s="167"/>
    </row>
    <row r="60" spans="1:13" ht="15.75" x14ac:dyDescent="0.25">
      <c r="A60" s="288"/>
      <c r="B60" s="177"/>
      <c r="C60" s="178"/>
      <c r="D60" s="179"/>
      <c r="E60" s="186" t="s">
        <v>17</v>
      </c>
      <c r="F60" s="181"/>
      <c r="G60" s="177"/>
      <c r="H60" s="181"/>
      <c r="I60" s="182"/>
      <c r="J60" s="177"/>
      <c r="K60" s="181"/>
      <c r="L60" s="181"/>
      <c r="M60" s="183"/>
    </row>
    <row r="61" spans="1:13" x14ac:dyDescent="0.25">
      <c r="A61" s="155"/>
      <c r="B61" s="155"/>
      <c r="F61" s="155"/>
      <c r="G61" s="155"/>
      <c r="I61" s="155"/>
      <c r="J61" s="155"/>
      <c r="K61" s="155"/>
    </row>
    <row r="63" spans="1:13" x14ac:dyDescent="0.25">
      <c r="B63" t="s">
        <v>975</v>
      </c>
      <c r="C63">
        <v>5</v>
      </c>
    </row>
    <row r="64" spans="1:13" x14ac:dyDescent="0.25">
      <c r="B64" t="s">
        <v>976</v>
      </c>
      <c r="C64">
        <v>0</v>
      </c>
    </row>
    <row r="65" spans="1:13" x14ac:dyDescent="0.25">
      <c r="B65" t="s">
        <v>74</v>
      </c>
      <c r="C65">
        <v>4</v>
      </c>
    </row>
    <row r="67" spans="1:13" ht="21" x14ac:dyDescent="0.35">
      <c r="A67" s="117"/>
    </row>
    <row r="68" spans="1:13" ht="28.5" x14ac:dyDescent="0.45">
      <c r="A68" s="143" t="s">
        <v>1414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</row>
    <row r="69" spans="1:13" ht="15.75" customHeight="1" thickBot="1" x14ac:dyDescent="0.4">
      <c r="A69" s="424"/>
      <c r="B69" s="424"/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</row>
    <row r="70" spans="1:13" ht="15.75" customHeight="1" x14ac:dyDescent="0.25">
      <c r="A70" s="495" t="s">
        <v>0</v>
      </c>
      <c r="B70" s="497" t="s">
        <v>22</v>
      </c>
      <c r="C70" s="499" t="s">
        <v>3</v>
      </c>
      <c r="D70" s="500"/>
      <c r="E70" s="497" t="s">
        <v>12</v>
      </c>
      <c r="F70" s="497" t="s">
        <v>58</v>
      </c>
      <c r="G70" s="497" t="s">
        <v>1</v>
      </c>
      <c r="H70" s="497" t="s">
        <v>7</v>
      </c>
      <c r="I70" s="497" t="s">
        <v>72</v>
      </c>
      <c r="J70" s="497" t="s">
        <v>48</v>
      </c>
      <c r="K70" s="493" t="s">
        <v>33</v>
      </c>
      <c r="L70" s="494"/>
      <c r="M70" s="497" t="s">
        <v>2</v>
      </c>
    </row>
    <row r="71" spans="1:13" ht="15.75" x14ac:dyDescent="0.25">
      <c r="A71" s="496"/>
      <c r="B71" s="498"/>
      <c r="C71" s="501"/>
      <c r="D71" s="502"/>
      <c r="E71" s="498"/>
      <c r="F71" s="498"/>
      <c r="G71" s="498"/>
      <c r="H71" s="498"/>
      <c r="I71" s="498"/>
      <c r="J71" s="498"/>
      <c r="K71" s="294" t="s">
        <v>50</v>
      </c>
      <c r="L71" s="295" t="s">
        <v>34</v>
      </c>
      <c r="M71" s="498"/>
    </row>
    <row r="72" spans="1:13" ht="16.5" thickBot="1" x14ac:dyDescent="0.3">
      <c r="A72" s="3">
        <v>1</v>
      </c>
      <c r="B72" s="4">
        <v>2</v>
      </c>
      <c r="C72" s="503">
        <v>3</v>
      </c>
      <c r="D72" s="504"/>
      <c r="E72" s="6">
        <v>4</v>
      </c>
      <c r="F72" s="4">
        <v>5</v>
      </c>
      <c r="G72" s="4">
        <v>6</v>
      </c>
      <c r="H72" s="6">
        <v>7</v>
      </c>
      <c r="I72" s="4">
        <v>8</v>
      </c>
      <c r="J72" s="4">
        <v>9</v>
      </c>
      <c r="K72" s="422">
        <v>10</v>
      </c>
      <c r="L72" s="4">
        <v>11</v>
      </c>
      <c r="M72" s="423">
        <v>12</v>
      </c>
    </row>
    <row r="73" spans="1:13" ht="16.5" thickTop="1" x14ac:dyDescent="0.25">
      <c r="A73" s="69">
        <v>1</v>
      </c>
      <c r="B73" s="415" t="s">
        <v>1263</v>
      </c>
      <c r="C73" s="168" t="s">
        <v>4</v>
      </c>
      <c r="D73" s="169" t="s">
        <v>71</v>
      </c>
      <c r="E73" s="170" t="s">
        <v>97</v>
      </c>
      <c r="F73" s="133">
        <v>28.42</v>
      </c>
      <c r="G73" s="209" t="s">
        <v>943</v>
      </c>
      <c r="H73" s="133" t="s">
        <v>128</v>
      </c>
      <c r="I73" s="127" t="s">
        <v>73</v>
      </c>
      <c r="J73" s="127" t="s">
        <v>49</v>
      </c>
      <c r="K73" s="210" t="s">
        <v>909</v>
      </c>
      <c r="L73" s="199" t="s">
        <v>910</v>
      </c>
      <c r="M73" s="299" t="s">
        <v>1320</v>
      </c>
    </row>
    <row r="74" spans="1:13" ht="15.75" x14ac:dyDescent="0.25">
      <c r="A74" s="67"/>
      <c r="B74" s="416" t="s">
        <v>1264</v>
      </c>
      <c r="C74" s="168" t="s">
        <v>173</v>
      </c>
      <c r="D74" s="169" t="s">
        <v>398</v>
      </c>
      <c r="E74" s="170" t="s">
        <v>944</v>
      </c>
      <c r="F74" s="137"/>
      <c r="G74" s="127"/>
      <c r="H74" s="198"/>
      <c r="I74" s="137"/>
      <c r="J74" s="137"/>
      <c r="K74" s="201"/>
      <c r="L74" s="127"/>
      <c r="M74" s="202"/>
    </row>
    <row r="75" spans="1:13" ht="15.75" x14ac:dyDescent="0.25">
      <c r="A75" s="7"/>
      <c r="B75" s="167"/>
      <c r="C75" s="168" t="s">
        <v>175</v>
      </c>
      <c r="D75" s="176" t="s">
        <v>936</v>
      </c>
      <c r="E75" s="170" t="s">
        <v>912</v>
      </c>
      <c r="F75" s="137"/>
      <c r="G75" s="167"/>
      <c r="H75" s="198"/>
      <c r="I75" s="137"/>
      <c r="J75" s="137"/>
      <c r="K75" s="175"/>
      <c r="L75" s="175"/>
      <c r="M75" s="176"/>
    </row>
    <row r="76" spans="1:13" ht="15.75" x14ac:dyDescent="0.25">
      <c r="A76" s="19"/>
      <c r="B76" s="177"/>
      <c r="C76" s="178"/>
      <c r="D76" s="211"/>
      <c r="E76" s="205" t="s">
        <v>879</v>
      </c>
      <c r="F76" s="181"/>
      <c r="G76" s="177"/>
      <c r="H76" s="179"/>
      <c r="I76" s="181"/>
      <c r="J76" s="181"/>
      <c r="K76" s="181"/>
      <c r="L76" s="181"/>
      <c r="M76" s="211"/>
    </row>
    <row r="77" spans="1:13" ht="15.75" x14ac:dyDescent="0.25">
      <c r="A77" s="78">
        <v>2</v>
      </c>
      <c r="B77" s="188" t="s">
        <v>1266</v>
      </c>
      <c r="C77" s="168" t="s">
        <v>4</v>
      </c>
      <c r="D77" s="169" t="s">
        <v>71</v>
      </c>
      <c r="E77" s="170" t="s">
        <v>97</v>
      </c>
      <c r="F77" s="212">
        <v>9.43</v>
      </c>
      <c r="G77" s="213" t="s">
        <v>945</v>
      </c>
      <c r="H77" s="198" t="s">
        <v>108</v>
      </c>
      <c r="I77" s="127" t="s">
        <v>73</v>
      </c>
      <c r="J77" s="127" t="s">
        <v>49</v>
      </c>
      <c r="K77" s="210" t="s">
        <v>946</v>
      </c>
      <c r="L77" s="199" t="s">
        <v>947</v>
      </c>
      <c r="M77" s="299" t="s">
        <v>1320</v>
      </c>
    </row>
    <row r="78" spans="1:13" ht="15.75" x14ac:dyDescent="0.25">
      <c r="A78" s="67"/>
      <c r="B78" s="167"/>
      <c r="C78" s="168" t="s">
        <v>173</v>
      </c>
      <c r="D78" s="169" t="s">
        <v>398</v>
      </c>
      <c r="E78" s="170" t="s">
        <v>948</v>
      </c>
      <c r="F78" s="137"/>
      <c r="G78" s="214"/>
      <c r="H78" s="198"/>
      <c r="I78" s="137"/>
      <c r="J78" s="137"/>
      <c r="K78" s="201"/>
      <c r="L78" s="127"/>
      <c r="M78" s="202"/>
    </row>
    <row r="79" spans="1:13" ht="15.75" x14ac:dyDescent="0.25">
      <c r="A79" s="7"/>
      <c r="B79" s="167"/>
      <c r="C79" s="168" t="s">
        <v>175</v>
      </c>
      <c r="D79" s="176" t="s">
        <v>936</v>
      </c>
      <c r="E79" s="170" t="s">
        <v>949</v>
      </c>
      <c r="F79" s="137"/>
      <c r="G79" s="167"/>
      <c r="H79" s="198"/>
      <c r="I79" s="137"/>
      <c r="J79" s="137"/>
      <c r="K79" s="175"/>
      <c r="L79" s="175"/>
      <c r="M79" s="176"/>
    </row>
    <row r="80" spans="1:13" ht="15.75" x14ac:dyDescent="0.25">
      <c r="A80" s="19"/>
      <c r="B80" s="177"/>
      <c r="C80" s="178"/>
      <c r="D80" s="211"/>
      <c r="E80" s="205" t="s">
        <v>879</v>
      </c>
      <c r="F80" s="181"/>
      <c r="G80" s="177"/>
      <c r="H80" s="179"/>
      <c r="I80" s="181"/>
      <c r="J80" s="181"/>
      <c r="K80" s="181"/>
      <c r="L80" s="181"/>
      <c r="M80" s="211"/>
    </row>
    <row r="81" spans="1:13" ht="15.75" x14ac:dyDescent="0.25">
      <c r="A81" s="69">
        <v>3</v>
      </c>
      <c r="B81" s="208" t="s">
        <v>1265</v>
      </c>
      <c r="C81" s="168" t="s">
        <v>4</v>
      </c>
      <c r="D81" s="169" t="s">
        <v>71</v>
      </c>
      <c r="E81" s="170" t="s">
        <v>97</v>
      </c>
      <c r="F81" s="133">
        <v>9.18</v>
      </c>
      <c r="G81" s="209" t="s">
        <v>937</v>
      </c>
      <c r="H81" s="133" t="s">
        <v>938</v>
      </c>
      <c r="I81" s="127" t="s">
        <v>73</v>
      </c>
      <c r="J81" s="127" t="s">
        <v>49</v>
      </c>
      <c r="K81" s="210" t="s">
        <v>939</v>
      </c>
      <c r="L81" s="199" t="s">
        <v>940</v>
      </c>
      <c r="M81" s="299" t="s">
        <v>1320</v>
      </c>
    </row>
    <row r="82" spans="1:13" ht="15.75" x14ac:dyDescent="0.25">
      <c r="A82" s="67"/>
      <c r="B82" s="167"/>
      <c r="C82" s="168" t="s">
        <v>173</v>
      </c>
      <c r="D82" s="169" t="s">
        <v>377</v>
      </c>
      <c r="E82" s="170" t="s">
        <v>941</v>
      </c>
      <c r="F82" s="137"/>
      <c r="G82" s="127"/>
      <c r="H82" s="198"/>
      <c r="I82" s="137"/>
      <c r="J82" s="137"/>
      <c r="K82" s="201"/>
      <c r="L82" s="127"/>
      <c r="M82" s="202"/>
    </row>
    <row r="83" spans="1:13" ht="15.75" x14ac:dyDescent="0.25">
      <c r="A83" s="7"/>
      <c r="B83" s="167"/>
      <c r="C83" s="168" t="s">
        <v>175</v>
      </c>
      <c r="D83" s="176" t="s">
        <v>936</v>
      </c>
      <c r="E83" s="170" t="s">
        <v>942</v>
      </c>
      <c r="F83" s="137"/>
      <c r="G83" s="167"/>
      <c r="H83" s="198"/>
      <c r="I83" s="137"/>
      <c r="J83" s="137"/>
      <c r="K83" s="175"/>
      <c r="L83" s="175"/>
      <c r="M83" s="176"/>
    </row>
    <row r="84" spans="1:13" ht="15.75" x14ac:dyDescent="0.25">
      <c r="A84" s="19"/>
      <c r="B84" s="177"/>
      <c r="C84" s="178"/>
      <c r="D84" s="211"/>
      <c r="E84" s="205" t="s">
        <v>879</v>
      </c>
      <c r="F84" s="181"/>
      <c r="G84" s="177"/>
      <c r="H84" s="179"/>
      <c r="I84" s="181"/>
      <c r="J84" s="181"/>
      <c r="K84" s="181"/>
      <c r="L84" s="181"/>
      <c r="M84" s="211"/>
    </row>
  </sheetData>
  <mergeCells count="51">
    <mergeCell ref="M70:M71"/>
    <mergeCell ref="C72:D72"/>
    <mergeCell ref="G70:G71"/>
    <mergeCell ref="H70:H71"/>
    <mergeCell ref="I70:I71"/>
    <mergeCell ref="J70:J71"/>
    <mergeCell ref="K70:L70"/>
    <mergeCell ref="A70:A71"/>
    <mergeCell ref="B70:B71"/>
    <mergeCell ref="C70:D71"/>
    <mergeCell ref="E70:E71"/>
    <mergeCell ref="F70:F71"/>
    <mergeCell ref="B20:B21"/>
    <mergeCell ref="C6:D6"/>
    <mergeCell ref="A1:M1"/>
    <mergeCell ref="A3:B3"/>
    <mergeCell ref="A4:A5"/>
    <mergeCell ref="B4:B5"/>
    <mergeCell ref="C4:D5"/>
    <mergeCell ref="E4:E5"/>
    <mergeCell ref="F4:F5"/>
    <mergeCell ref="G4:G5"/>
    <mergeCell ref="H4:H5"/>
    <mergeCell ref="I4:I5"/>
    <mergeCell ref="J4:J5"/>
    <mergeCell ref="K4:L4"/>
    <mergeCell ref="M4:M5"/>
    <mergeCell ref="M42:M43"/>
    <mergeCell ref="C44:D44"/>
    <mergeCell ref="G42:G43"/>
    <mergeCell ref="H42:H43"/>
    <mergeCell ref="I42:I43"/>
    <mergeCell ref="J42:J43"/>
    <mergeCell ref="K42:L42"/>
    <mergeCell ref="A42:A43"/>
    <mergeCell ref="B42:B43"/>
    <mergeCell ref="C42:D43"/>
    <mergeCell ref="E42:E43"/>
    <mergeCell ref="F42:F43"/>
    <mergeCell ref="M30:M31"/>
    <mergeCell ref="C32:D32"/>
    <mergeCell ref="G30:G31"/>
    <mergeCell ref="H30:H31"/>
    <mergeCell ref="I30:I31"/>
    <mergeCell ref="J30:J31"/>
    <mergeCell ref="K30:L30"/>
    <mergeCell ref="A30:A31"/>
    <mergeCell ref="B30:B31"/>
    <mergeCell ref="C30:D31"/>
    <mergeCell ref="E30:E31"/>
    <mergeCell ref="F30:F31"/>
  </mergeCells>
  <printOptions horizontalCentered="1"/>
  <pageMargins left="0.39370078740157483" right="0.70866141732283472" top="0.74803149606299213" bottom="0.74803149606299213" header="0.31496062992125984" footer="0.31496062992125984"/>
  <pageSetup paperSize="10000" scale="52" orientation="landscape" horizontalDpi="360" verticalDpi="360" r:id="rId1"/>
  <headerFooter>
    <oddFooter>&amp;C&amp;P</oddFooter>
  </headerFooter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view="pageBreakPreview" topLeftCell="A16" zoomScale="60" zoomScaleNormal="50" workbookViewId="0">
      <selection activeCell="F46" sqref="F46"/>
    </sheetView>
  </sheetViews>
  <sheetFormatPr defaultRowHeight="15" x14ac:dyDescent="0.25"/>
  <cols>
    <col min="2" max="2" width="29.85546875" customWidth="1"/>
    <col min="4" max="4" width="23.42578125" customWidth="1"/>
    <col min="5" max="5" width="45.140625" customWidth="1"/>
    <col min="6" max="6" width="17" customWidth="1"/>
    <col min="7" max="7" width="28" customWidth="1"/>
    <col min="8" max="8" width="21.5703125" customWidth="1"/>
    <col min="10" max="10" width="12.7109375" customWidth="1"/>
    <col min="11" max="11" width="19.140625" customWidth="1"/>
    <col min="12" max="12" width="23.140625" customWidth="1"/>
    <col min="13" max="13" width="44.7109375" customWidth="1"/>
  </cols>
  <sheetData>
    <row r="1" spans="1:13" ht="21" x14ac:dyDescent="0.35">
      <c r="A1" s="511"/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 ht="21" x14ac:dyDescent="0.35">
      <c r="A2" s="117" t="s">
        <v>959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6.5" thickBot="1" x14ac:dyDescent="0.3">
      <c r="A3" s="506"/>
      <c r="B3" s="50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495" t="s">
        <v>0</v>
      </c>
      <c r="B4" s="497" t="s">
        <v>22</v>
      </c>
      <c r="C4" s="499" t="s">
        <v>3</v>
      </c>
      <c r="D4" s="500"/>
      <c r="E4" s="497" t="s">
        <v>12</v>
      </c>
      <c r="F4" s="497" t="s">
        <v>58</v>
      </c>
      <c r="G4" s="497" t="s">
        <v>1</v>
      </c>
      <c r="H4" s="497" t="s">
        <v>7</v>
      </c>
      <c r="I4" s="497" t="s">
        <v>75</v>
      </c>
      <c r="J4" s="497" t="s">
        <v>48</v>
      </c>
      <c r="K4" s="493" t="s">
        <v>33</v>
      </c>
      <c r="L4" s="494"/>
      <c r="M4" s="497" t="s">
        <v>2</v>
      </c>
    </row>
    <row r="5" spans="1:13" ht="54.75" customHeight="1" x14ac:dyDescent="0.25">
      <c r="A5" s="496"/>
      <c r="B5" s="498"/>
      <c r="C5" s="501"/>
      <c r="D5" s="502"/>
      <c r="E5" s="498"/>
      <c r="F5" s="498"/>
      <c r="G5" s="498"/>
      <c r="H5" s="498"/>
      <c r="I5" s="498"/>
      <c r="J5" s="498"/>
      <c r="K5" s="294" t="s">
        <v>50</v>
      </c>
      <c r="L5" s="295" t="s">
        <v>34</v>
      </c>
      <c r="M5" s="498"/>
    </row>
    <row r="6" spans="1:13" ht="16.5" thickBot="1" x14ac:dyDescent="0.3">
      <c r="A6" s="3">
        <v>1</v>
      </c>
      <c r="B6" s="4">
        <v>2</v>
      </c>
      <c r="C6" s="503">
        <v>3</v>
      </c>
      <c r="D6" s="504"/>
      <c r="E6" s="6">
        <v>4</v>
      </c>
      <c r="F6" s="4">
        <v>5</v>
      </c>
      <c r="G6" s="4">
        <v>6</v>
      </c>
      <c r="H6" s="6">
        <v>7</v>
      </c>
      <c r="I6" s="4">
        <v>8</v>
      </c>
      <c r="J6" s="6">
        <v>9</v>
      </c>
      <c r="K6" s="5">
        <v>10</v>
      </c>
      <c r="L6" s="4">
        <v>11</v>
      </c>
      <c r="M6" s="4">
        <v>12</v>
      </c>
    </row>
    <row r="7" spans="1:13" ht="16.5" thickTop="1" x14ac:dyDescent="0.25">
      <c r="A7" s="7">
        <v>1</v>
      </c>
      <c r="B7" s="8" t="s">
        <v>422</v>
      </c>
      <c r="C7" s="9" t="s">
        <v>4</v>
      </c>
      <c r="D7" s="10" t="s">
        <v>423</v>
      </c>
      <c r="E7" s="38" t="s">
        <v>97</v>
      </c>
      <c r="F7" s="11">
        <v>7.05</v>
      </c>
      <c r="G7" s="136" t="s">
        <v>862</v>
      </c>
      <c r="H7" s="11" t="s">
        <v>116</v>
      </c>
      <c r="I7" s="11" t="s">
        <v>73</v>
      </c>
      <c r="J7" s="13" t="s">
        <v>49</v>
      </c>
      <c r="K7" s="36" t="s">
        <v>424</v>
      </c>
      <c r="L7" s="14" t="s">
        <v>425</v>
      </c>
      <c r="M7" s="300" t="s">
        <v>1403</v>
      </c>
    </row>
    <row r="8" spans="1:13" ht="15.75" x14ac:dyDescent="0.25">
      <c r="A8" s="7"/>
      <c r="B8" s="8"/>
      <c r="C8" s="9" t="s">
        <v>5</v>
      </c>
      <c r="D8" s="10" t="s">
        <v>426</v>
      </c>
      <c r="E8" s="38" t="s">
        <v>427</v>
      </c>
      <c r="F8" s="11"/>
      <c r="G8" s="13"/>
      <c r="H8" s="11"/>
      <c r="I8" s="11"/>
      <c r="J8" s="13"/>
      <c r="K8" s="36"/>
      <c r="L8" s="14"/>
      <c r="M8" s="8"/>
    </row>
    <row r="9" spans="1:13" ht="15.75" x14ac:dyDescent="0.25">
      <c r="A9" s="7"/>
      <c r="B9" s="8"/>
      <c r="C9" s="9" t="s">
        <v>6</v>
      </c>
      <c r="D9" s="17" t="s">
        <v>421</v>
      </c>
      <c r="E9" s="38" t="s">
        <v>428</v>
      </c>
      <c r="F9" s="11"/>
      <c r="G9" s="8"/>
      <c r="H9" s="11"/>
      <c r="I9" s="11"/>
      <c r="J9" s="8"/>
      <c r="K9" s="16"/>
      <c r="L9" s="11"/>
      <c r="M9" s="8"/>
    </row>
    <row r="10" spans="1:13" ht="15.75" x14ac:dyDescent="0.25">
      <c r="A10" s="19"/>
      <c r="B10" s="20"/>
      <c r="C10" s="21"/>
      <c r="D10" s="48"/>
      <c r="E10" s="49" t="s">
        <v>30</v>
      </c>
      <c r="F10" s="23"/>
      <c r="G10" s="20"/>
      <c r="H10" s="23"/>
      <c r="I10" s="23"/>
      <c r="J10" s="20"/>
      <c r="K10" s="45"/>
      <c r="L10" s="23"/>
      <c r="M10" s="25"/>
    </row>
    <row r="11" spans="1:13" ht="15.75" x14ac:dyDescent="0.25">
      <c r="A11" s="7">
        <f>A7+1</f>
        <v>2</v>
      </c>
      <c r="B11" s="8" t="s">
        <v>429</v>
      </c>
      <c r="C11" s="9" t="s">
        <v>4</v>
      </c>
      <c r="D11" s="10" t="s">
        <v>430</v>
      </c>
      <c r="E11" s="38" t="s">
        <v>97</v>
      </c>
      <c r="F11" s="11">
        <v>17.690000000000001</v>
      </c>
      <c r="G11" s="101" t="s">
        <v>431</v>
      </c>
      <c r="H11" s="11" t="s">
        <v>432</v>
      </c>
      <c r="I11" s="11" t="s">
        <v>73</v>
      </c>
      <c r="J11" s="13" t="s">
        <v>49</v>
      </c>
      <c r="K11" s="36" t="s">
        <v>433</v>
      </c>
      <c r="L11" s="14" t="s">
        <v>872</v>
      </c>
      <c r="M11" s="269" t="s">
        <v>1402</v>
      </c>
    </row>
    <row r="12" spans="1:13" ht="15.75" x14ac:dyDescent="0.25">
      <c r="A12" s="39"/>
      <c r="B12" s="8"/>
      <c r="C12" s="9" t="s">
        <v>5</v>
      </c>
      <c r="D12" s="10" t="s">
        <v>434</v>
      </c>
      <c r="E12" s="38" t="s">
        <v>435</v>
      </c>
      <c r="F12" s="11"/>
      <c r="G12" s="101"/>
      <c r="H12" s="11"/>
      <c r="I12" s="11"/>
      <c r="J12" s="101"/>
      <c r="K12" s="36"/>
      <c r="L12" s="14"/>
      <c r="M12" s="269"/>
    </row>
    <row r="13" spans="1:13" ht="15.75" x14ac:dyDescent="0.25">
      <c r="A13" s="39"/>
      <c r="B13" s="8"/>
      <c r="C13" s="9" t="s">
        <v>6</v>
      </c>
      <c r="D13" s="17" t="s">
        <v>421</v>
      </c>
      <c r="E13" s="38" t="s">
        <v>126</v>
      </c>
      <c r="F13" s="11"/>
      <c r="G13" s="8"/>
      <c r="H13" s="11"/>
      <c r="I13" s="11"/>
      <c r="J13" s="8"/>
      <c r="K13" s="12"/>
      <c r="L13" s="11"/>
      <c r="M13" s="270"/>
    </row>
    <row r="14" spans="1:13" ht="15.75" x14ac:dyDescent="0.25">
      <c r="A14" s="42"/>
      <c r="B14" s="20"/>
      <c r="C14" s="21"/>
      <c r="D14" s="48"/>
      <c r="E14" s="49" t="s">
        <v>30</v>
      </c>
      <c r="F14" s="23"/>
      <c r="G14" s="20"/>
      <c r="H14" s="23"/>
      <c r="I14" s="23"/>
      <c r="J14" s="20"/>
      <c r="K14" s="45"/>
      <c r="L14" s="23"/>
      <c r="M14" s="271"/>
    </row>
    <row r="15" spans="1:13" ht="15.75" x14ac:dyDescent="0.25">
      <c r="A15" s="7">
        <v>3</v>
      </c>
      <c r="B15" s="8" t="s">
        <v>440</v>
      </c>
      <c r="C15" s="9" t="s">
        <v>4</v>
      </c>
      <c r="D15" s="10" t="s">
        <v>417</v>
      </c>
      <c r="E15" s="8" t="s">
        <v>20</v>
      </c>
      <c r="F15" s="11">
        <v>23.5</v>
      </c>
      <c r="G15" s="11" t="s">
        <v>441</v>
      </c>
      <c r="H15" s="11" t="s">
        <v>442</v>
      </c>
      <c r="I15" s="11" t="s">
        <v>73</v>
      </c>
      <c r="J15" s="13" t="s">
        <v>49</v>
      </c>
      <c r="K15" s="36" t="s">
        <v>443</v>
      </c>
      <c r="L15" s="26" t="s">
        <v>444</v>
      </c>
      <c r="M15" s="269" t="s">
        <v>1402</v>
      </c>
    </row>
    <row r="16" spans="1:13" ht="15.75" x14ac:dyDescent="0.25">
      <c r="A16" s="39"/>
      <c r="B16" s="8"/>
      <c r="C16" s="9" t="s">
        <v>5</v>
      </c>
      <c r="D16" s="10" t="s">
        <v>419</v>
      </c>
      <c r="E16" s="8" t="s">
        <v>445</v>
      </c>
      <c r="F16" s="11"/>
      <c r="G16" s="11"/>
      <c r="H16" s="11" t="s">
        <v>42</v>
      </c>
      <c r="I16" s="11"/>
      <c r="J16" s="11"/>
      <c r="K16" s="107"/>
      <c r="L16" s="108"/>
      <c r="M16" s="460"/>
    </row>
    <row r="17" spans="1:13" ht="15.75" x14ac:dyDescent="0.25">
      <c r="A17" s="39"/>
      <c r="B17" s="8"/>
      <c r="C17" s="9" t="s">
        <v>6</v>
      </c>
      <c r="D17" s="17" t="s">
        <v>421</v>
      </c>
      <c r="E17" s="18" t="s">
        <v>446</v>
      </c>
      <c r="F17" s="11"/>
      <c r="G17" s="8"/>
      <c r="H17" s="11" t="s">
        <v>255</v>
      </c>
      <c r="I17" s="11"/>
      <c r="J17" s="8"/>
      <c r="K17" s="99"/>
      <c r="L17" s="29"/>
      <c r="M17" s="270"/>
    </row>
    <row r="18" spans="1:13" ht="15.75" x14ac:dyDescent="0.25">
      <c r="A18" s="109"/>
      <c r="B18" s="34"/>
      <c r="C18" s="31"/>
      <c r="D18" s="32"/>
      <c r="E18" s="20" t="s">
        <v>30</v>
      </c>
      <c r="F18" s="33"/>
      <c r="G18" s="34"/>
      <c r="H18" s="33"/>
      <c r="I18" s="33"/>
      <c r="J18" s="34"/>
      <c r="K18" s="100"/>
      <c r="L18" s="33"/>
      <c r="M18" s="271"/>
    </row>
    <row r="19" spans="1:13" ht="15.75" x14ac:dyDescent="0.25">
      <c r="A19" s="53">
        <v>4</v>
      </c>
      <c r="B19" s="17" t="s">
        <v>1268</v>
      </c>
      <c r="C19" s="9" t="s">
        <v>4</v>
      </c>
      <c r="D19" s="10" t="s">
        <v>1162</v>
      </c>
      <c r="E19" s="40" t="s">
        <v>47</v>
      </c>
      <c r="F19" s="11">
        <v>3.49</v>
      </c>
      <c r="G19" s="15" t="s">
        <v>1165</v>
      </c>
      <c r="H19" s="16" t="s">
        <v>1086</v>
      </c>
      <c r="I19" s="13" t="s">
        <v>73</v>
      </c>
      <c r="J19" s="13" t="s">
        <v>49</v>
      </c>
      <c r="K19" s="139" t="s">
        <v>1166</v>
      </c>
      <c r="L19" s="140" t="s">
        <v>1167</v>
      </c>
      <c r="M19" s="273" t="s">
        <v>1402</v>
      </c>
    </row>
    <row r="20" spans="1:13" ht="15.75" x14ac:dyDescent="0.25">
      <c r="A20" s="53"/>
      <c r="B20" s="17"/>
      <c r="C20" s="9" t="s">
        <v>173</v>
      </c>
      <c r="D20" s="10" t="s">
        <v>434</v>
      </c>
      <c r="E20" s="147" t="s">
        <v>1163</v>
      </c>
      <c r="F20" s="11"/>
      <c r="G20" s="8"/>
      <c r="H20" s="16" t="s">
        <v>128</v>
      </c>
      <c r="I20" s="11"/>
      <c r="J20" s="11"/>
      <c r="K20" s="54"/>
      <c r="L20" s="13"/>
      <c r="M20" s="120"/>
    </row>
    <row r="21" spans="1:13" ht="15.75" x14ac:dyDescent="0.25">
      <c r="A21" s="53"/>
      <c r="B21" s="17"/>
      <c r="C21" s="9" t="s">
        <v>175</v>
      </c>
      <c r="D21" s="17" t="s">
        <v>958</v>
      </c>
      <c r="E21" s="40" t="s">
        <v>1164</v>
      </c>
      <c r="F21" s="11"/>
      <c r="G21" s="8"/>
      <c r="H21" s="41" t="s">
        <v>410</v>
      </c>
      <c r="I21" s="11"/>
      <c r="J21" s="11"/>
      <c r="K21" s="54"/>
      <c r="L21" s="13"/>
      <c r="M21" s="17"/>
    </row>
    <row r="22" spans="1:13" ht="15.75" x14ac:dyDescent="0.25">
      <c r="A22" s="60"/>
      <c r="B22" s="48"/>
      <c r="C22" s="21"/>
      <c r="D22" s="48"/>
      <c r="E22" s="43" t="s">
        <v>17</v>
      </c>
      <c r="F22" s="23"/>
      <c r="G22" s="20"/>
      <c r="H22" s="24"/>
      <c r="I22" s="23"/>
      <c r="J22" s="23"/>
      <c r="K22" s="59"/>
      <c r="L22" s="44"/>
      <c r="M22" s="48"/>
    </row>
    <row r="24" spans="1:13" ht="21" x14ac:dyDescent="0.35">
      <c r="A24" s="117" t="s">
        <v>1067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1.75" thickBot="1" x14ac:dyDescent="0.4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</row>
    <row r="26" spans="1:13" ht="15.75" x14ac:dyDescent="0.25">
      <c r="A26" s="495" t="s">
        <v>855</v>
      </c>
      <c r="B26" s="497" t="s">
        <v>22</v>
      </c>
      <c r="C26" s="499" t="s">
        <v>3</v>
      </c>
      <c r="D26" s="500"/>
      <c r="E26" s="497" t="s">
        <v>12</v>
      </c>
      <c r="F26" s="497" t="s">
        <v>58</v>
      </c>
      <c r="G26" s="497" t="s">
        <v>1</v>
      </c>
      <c r="H26" s="497" t="s">
        <v>7</v>
      </c>
      <c r="I26" s="497" t="s">
        <v>72</v>
      </c>
      <c r="J26" s="497" t="s">
        <v>48</v>
      </c>
      <c r="K26" s="493" t="s">
        <v>33</v>
      </c>
      <c r="L26" s="494"/>
      <c r="M26" s="500" t="s">
        <v>2</v>
      </c>
    </row>
    <row r="27" spans="1:13" ht="40.5" customHeight="1" x14ac:dyDescent="0.25">
      <c r="A27" s="496"/>
      <c r="B27" s="498"/>
      <c r="C27" s="501"/>
      <c r="D27" s="502"/>
      <c r="E27" s="498"/>
      <c r="F27" s="498"/>
      <c r="G27" s="498"/>
      <c r="H27" s="498"/>
      <c r="I27" s="498"/>
      <c r="J27" s="498"/>
      <c r="K27" s="294" t="s">
        <v>50</v>
      </c>
      <c r="L27" s="295" t="s">
        <v>34</v>
      </c>
      <c r="M27" s="502"/>
    </row>
    <row r="28" spans="1:13" ht="16.5" thickBot="1" x14ac:dyDescent="0.3">
      <c r="A28" s="3">
        <v>1</v>
      </c>
      <c r="B28" s="4">
        <v>2</v>
      </c>
      <c r="C28" s="503">
        <v>3</v>
      </c>
      <c r="D28" s="504"/>
      <c r="E28" s="6">
        <v>4</v>
      </c>
      <c r="F28" s="4">
        <v>5</v>
      </c>
      <c r="G28" s="4">
        <v>6</v>
      </c>
      <c r="H28" s="6">
        <v>7</v>
      </c>
      <c r="I28" s="4">
        <v>8</v>
      </c>
      <c r="J28" s="4">
        <v>9</v>
      </c>
      <c r="K28" s="5">
        <v>10</v>
      </c>
      <c r="L28" s="4">
        <v>11</v>
      </c>
      <c r="M28" s="116">
        <v>12</v>
      </c>
    </row>
    <row r="29" spans="1:13" ht="16.5" thickTop="1" x14ac:dyDescent="0.25">
      <c r="A29" s="53"/>
      <c r="B29" s="17"/>
      <c r="C29" s="9"/>
      <c r="D29" s="10"/>
      <c r="E29" s="38"/>
      <c r="F29" s="11"/>
      <c r="G29" s="15"/>
      <c r="H29" s="16"/>
      <c r="I29" s="13"/>
      <c r="J29" s="13"/>
      <c r="K29" s="139"/>
      <c r="L29" s="140"/>
      <c r="M29" s="118"/>
    </row>
    <row r="30" spans="1:13" ht="15.75" x14ac:dyDescent="0.25">
      <c r="A30" s="60"/>
      <c r="B30" s="48"/>
      <c r="C30" s="21"/>
      <c r="D30" s="48"/>
      <c r="E30" s="50"/>
      <c r="F30" s="23"/>
      <c r="G30" s="20"/>
      <c r="H30" s="24"/>
      <c r="I30" s="23"/>
      <c r="J30" s="23"/>
      <c r="K30" s="59"/>
      <c r="L30" s="44"/>
      <c r="M30" s="48"/>
    </row>
    <row r="32" spans="1:13" ht="21" x14ac:dyDescent="0.35">
      <c r="A32" s="117" t="s">
        <v>792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13" ht="15.75" thickBot="1" x14ac:dyDescent="0.3"/>
    <row r="34" spans="1:13" ht="15.75" x14ac:dyDescent="0.25">
      <c r="A34" s="495" t="s">
        <v>0</v>
      </c>
      <c r="B34" s="497" t="s">
        <v>22</v>
      </c>
      <c r="C34" s="499" t="s">
        <v>3</v>
      </c>
      <c r="D34" s="500"/>
      <c r="E34" s="497" t="s">
        <v>12</v>
      </c>
      <c r="F34" s="497" t="s">
        <v>58</v>
      </c>
      <c r="G34" s="497" t="s">
        <v>1</v>
      </c>
      <c r="H34" s="497" t="s">
        <v>7</v>
      </c>
      <c r="I34" s="497" t="s">
        <v>75</v>
      </c>
      <c r="J34" s="497" t="s">
        <v>48</v>
      </c>
      <c r="K34" s="493" t="s">
        <v>33</v>
      </c>
      <c r="L34" s="494"/>
      <c r="M34" s="497" t="s">
        <v>2</v>
      </c>
    </row>
    <row r="35" spans="1:13" ht="43.5" customHeight="1" x14ac:dyDescent="0.25">
      <c r="A35" s="496"/>
      <c r="B35" s="498"/>
      <c r="C35" s="501"/>
      <c r="D35" s="502"/>
      <c r="E35" s="498"/>
      <c r="F35" s="498"/>
      <c r="G35" s="498"/>
      <c r="H35" s="498"/>
      <c r="I35" s="498"/>
      <c r="J35" s="498"/>
      <c r="K35" s="294" t="s">
        <v>50</v>
      </c>
      <c r="L35" s="295" t="s">
        <v>34</v>
      </c>
      <c r="M35" s="498"/>
    </row>
    <row r="36" spans="1:13" ht="16.5" thickBot="1" x14ac:dyDescent="0.3">
      <c r="A36" s="3">
        <v>1</v>
      </c>
      <c r="B36" s="4">
        <v>2</v>
      </c>
      <c r="C36" s="503">
        <v>3</v>
      </c>
      <c r="D36" s="504"/>
      <c r="E36" s="6">
        <v>4</v>
      </c>
      <c r="F36" s="4">
        <v>5</v>
      </c>
      <c r="G36" s="4">
        <v>6</v>
      </c>
      <c r="H36" s="6">
        <v>7</v>
      </c>
      <c r="I36" s="4">
        <v>8</v>
      </c>
      <c r="J36" s="6">
        <v>9</v>
      </c>
      <c r="K36" s="5">
        <v>10</v>
      </c>
      <c r="L36" s="4">
        <v>11</v>
      </c>
      <c r="M36" s="4">
        <v>12</v>
      </c>
    </row>
    <row r="37" spans="1:13" ht="16.5" thickTop="1" x14ac:dyDescent="0.25">
      <c r="A37" s="7">
        <v>1</v>
      </c>
      <c r="B37" s="8" t="s">
        <v>429</v>
      </c>
      <c r="C37" s="9" t="s">
        <v>4</v>
      </c>
      <c r="D37" s="10" t="s">
        <v>417</v>
      </c>
      <c r="E37" s="40" t="s">
        <v>47</v>
      </c>
      <c r="F37" s="11">
        <v>32.203000000000003</v>
      </c>
      <c r="G37" s="11" t="s">
        <v>71</v>
      </c>
      <c r="H37" s="11" t="s">
        <v>46</v>
      </c>
      <c r="I37" s="11" t="s">
        <v>74</v>
      </c>
      <c r="J37" s="13" t="s">
        <v>49</v>
      </c>
      <c r="K37" s="36" t="s">
        <v>436</v>
      </c>
      <c r="L37" s="14" t="s">
        <v>437</v>
      </c>
      <c r="M37" s="272" t="s">
        <v>1402</v>
      </c>
    </row>
    <row r="38" spans="1:13" ht="15.75" x14ac:dyDescent="0.25">
      <c r="A38" s="39"/>
      <c r="B38" s="8"/>
      <c r="C38" s="102" t="s">
        <v>5</v>
      </c>
      <c r="D38" s="103" t="s">
        <v>419</v>
      </c>
      <c r="E38" s="40" t="s">
        <v>438</v>
      </c>
      <c r="F38" s="11"/>
      <c r="G38" s="11"/>
      <c r="H38" s="11" t="s">
        <v>255</v>
      </c>
      <c r="I38" s="11"/>
      <c r="J38" s="8"/>
      <c r="K38" s="36"/>
      <c r="L38" s="14"/>
      <c r="M38" s="8"/>
    </row>
    <row r="39" spans="1:13" ht="15.75" x14ac:dyDescent="0.25">
      <c r="A39" s="39"/>
      <c r="B39" s="8"/>
      <c r="C39" s="102" t="s">
        <v>6</v>
      </c>
      <c r="D39" s="104" t="s">
        <v>421</v>
      </c>
      <c r="E39" s="40" t="s">
        <v>439</v>
      </c>
      <c r="F39" s="11"/>
      <c r="G39" s="11"/>
      <c r="H39" s="8"/>
      <c r="I39" s="8"/>
      <c r="J39" s="8"/>
      <c r="K39" s="12"/>
      <c r="L39" s="11"/>
      <c r="M39" s="8"/>
    </row>
    <row r="40" spans="1:13" ht="15.75" x14ac:dyDescent="0.25">
      <c r="A40" s="42"/>
      <c r="B40" s="20"/>
      <c r="C40" s="105"/>
      <c r="D40" s="106"/>
      <c r="E40" s="43" t="s">
        <v>17</v>
      </c>
      <c r="F40" s="23"/>
      <c r="G40" s="23"/>
      <c r="H40" s="23"/>
      <c r="I40" s="23"/>
      <c r="J40" s="20"/>
      <c r="K40" s="45"/>
      <c r="L40" s="23"/>
      <c r="M40" s="25"/>
    </row>
    <row r="41" spans="1:13" ht="15.75" x14ac:dyDescent="0.25">
      <c r="A41" s="7">
        <v>2</v>
      </c>
      <c r="B41" s="8" t="s">
        <v>447</v>
      </c>
      <c r="C41" s="9" t="s">
        <v>4</v>
      </c>
      <c r="D41" s="17" t="s">
        <v>448</v>
      </c>
      <c r="E41" s="38" t="s">
        <v>47</v>
      </c>
      <c r="F41" s="63">
        <v>20.63</v>
      </c>
      <c r="G41" s="63" t="s">
        <v>71</v>
      </c>
      <c r="H41" s="11" t="s">
        <v>46</v>
      </c>
      <c r="I41" s="11" t="s">
        <v>74</v>
      </c>
      <c r="J41" s="63" t="s">
        <v>49</v>
      </c>
      <c r="K41" s="46" t="s">
        <v>449</v>
      </c>
      <c r="L41" s="14" t="s">
        <v>450</v>
      </c>
      <c r="M41" s="269" t="s">
        <v>1406</v>
      </c>
    </row>
    <row r="42" spans="1:13" ht="15.75" x14ac:dyDescent="0.25">
      <c r="A42" s="53"/>
      <c r="B42" s="8"/>
      <c r="C42" s="9" t="s">
        <v>5</v>
      </c>
      <c r="D42" s="17" t="s">
        <v>451</v>
      </c>
      <c r="E42" s="38" t="s">
        <v>452</v>
      </c>
      <c r="F42" s="64"/>
      <c r="G42" s="64"/>
      <c r="H42" s="15" t="s">
        <v>453</v>
      </c>
      <c r="I42" s="15"/>
      <c r="J42" s="64"/>
      <c r="K42" s="46"/>
      <c r="L42" s="14"/>
      <c r="M42" s="11"/>
    </row>
    <row r="43" spans="1:13" ht="15.75" x14ac:dyDescent="0.25">
      <c r="A43" s="53"/>
      <c r="B43" s="8"/>
      <c r="C43" s="9" t="s">
        <v>175</v>
      </c>
      <c r="D43" s="17" t="s">
        <v>421</v>
      </c>
      <c r="E43" s="38" t="s">
        <v>454</v>
      </c>
      <c r="F43" s="64"/>
      <c r="G43" s="64"/>
      <c r="H43" s="11"/>
      <c r="I43" s="11"/>
      <c r="J43" s="64"/>
      <c r="K43" s="13"/>
      <c r="L43" s="13"/>
      <c r="M43" s="8"/>
    </row>
    <row r="44" spans="1:13" ht="18" customHeight="1" x14ac:dyDescent="0.25">
      <c r="A44" s="60"/>
      <c r="B44" s="20"/>
      <c r="C44" s="21"/>
      <c r="D44" s="48"/>
      <c r="E44" s="49" t="s">
        <v>223</v>
      </c>
      <c r="F44" s="65"/>
      <c r="G44" s="65"/>
      <c r="H44" s="23"/>
      <c r="I44" s="23"/>
      <c r="J44" s="65"/>
      <c r="K44" s="44"/>
      <c r="L44" s="44"/>
      <c r="M44" s="20"/>
    </row>
    <row r="46" spans="1:13" x14ac:dyDescent="0.25">
      <c r="B46" t="s">
        <v>975</v>
      </c>
      <c r="C46">
        <v>4</v>
      </c>
    </row>
    <row r="47" spans="1:13" x14ac:dyDescent="0.25">
      <c r="B47" t="s">
        <v>976</v>
      </c>
      <c r="C47">
        <v>0</v>
      </c>
    </row>
    <row r="48" spans="1:13" x14ac:dyDescent="0.25">
      <c r="B48" t="s">
        <v>74</v>
      </c>
      <c r="C48">
        <v>2</v>
      </c>
    </row>
    <row r="51" spans="1:13" ht="21.75" thickBot="1" x14ac:dyDescent="0.4">
      <c r="A51" s="117" t="s">
        <v>1376</v>
      </c>
    </row>
    <row r="52" spans="1:13" ht="15.75" x14ac:dyDescent="0.25">
      <c r="A52" s="495" t="s">
        <v>0</v>
      </c>
      <c r="B52" s="497" t="s">
        <v>22</v>
      </c>
      <c r="C52" s="499" t="s">
        <v>3</v>
      </c>
      <c r="D52" s="500"/>
      <c r="E52" s="497" t="s">
        <v>12</v>
      </c>
      <c r="F52" s="497" t="s">
        <v>58</v>
      </c>
      <c r="G52" s="497" t="s">
        <v>1</v>
      </c>
      <c r="H52" s="497" t="s">
        <v>7</v>
      </c>
      <c r="I52" s="497" t="s">
        <v>75</v>
      </c>
      <c r="J52" s="497" t="s">
        <v>48</v>
      </c>
      <c r="K52" s="493" t="s">
        <v>33</v>
      </c>
      <c r="L52" s="494"/>
      <c r="M52" s="497" t="s">
        <v>2</v>
      </c>
    </row>
    <row r="53" spans="1:13" ht="15.75" x14ac:dyDescent="0.25">
      <c r="A53" s="496"/>
      <c r="B53" s="498"/>
      <c r="C53" s="501"/>
      <c r="D53" s="502"/>
      <c r="E53" s="498"/>
      <c r="F53" s="498"/>
      <c r="G53" s="498"/>
      <c r="H53" s="498"/>
      <c r="I53" s="498"/>
      <c r="J53" s="498"/>
      <c r="K53" s="294" t="s">
        <v>50</v>
      </c>
      <c r="L53" s="295" t="s">
        <v>34</v>
      </c>
      <c r="M53" s="498"/>
    </row>
    <row r="54" spans="1:13" ht="16.5" thickBot="1" x14ac:dyDescent="0.3">
      <c r="A54" s="3">
        <v>1</v>
      </c>
      <c r="B54" s="4">
        <v>2</v>
      </c>
      <c r="C54" s="503">
        <v>3</v>
      </c>
      <c r="D54" s="504"/>
      <c r="E54" s="6">
        <v>4</v>
      </c>
      <c r="F54" s="4">
        <v>5</v>
      </c>
      <c r="G54" s="4">
        <v>6</v>
      </c>
      <c r="H54" s="6">
        <v>7</v>
      </c>
      <c r="I54" s="4">
        <v>8</v>
      </c>
      <c r="J54" s="6">
        <v>9</v>
      </c>
      <c r="K54" s="425">
        <v>10</v>
      </c>
      <c r="L54" s="4">
        <v>11</v>
      </c>
      <c r="M54" s="4">
        <v>12</v>
      </c>
    </row>
    <row r="55" spans="1:13" ht="16.5" thickTop="1" x14ac:dyDescent="0.25">
      <c r="A55" s="7">
        <v>1</v>
      </c>
      <c r="B55" s="8" t="s">
        <v>416</v>
      </c>
      <c r="C55" s="9" t="s">
        <v>4</v>
      </c>
      <c r="D55" s="10" t="s">
        <v>417</v>
      </c>
      <c r="E55" s="8" t="s">
        <v>20</v>
      </c>
      <c r="F55" s="11">
        <v>16.62</v>
      </c>
      <c r="G55" s="101" t="s">
        <v>418</v>
      </c>
      <c r="H55" s="11" t="s">
        <v>28</v>
      </c>
      <c r="I55" s="11" t="s">
        <v>73</v>
      </c>
      <c r="J55" s="101" t="s">
        <v>49</v>
      </c>
      <c r="K55" s="36" t="s">
        <v>194</v>
      </c>
      <c r="L55" s="26" t="s">
        <v>195</v>
      </c>
      <c r="M55" s="11"/>
    </row>
    <row r="56" spans="1:13" ht="15.75" x14ac:dyDescent="0.25">
      <c r="A56" s="39"/>
      <c r="B56" s="8"/>
      <c r="C56" s="9" t="s">
        <v>5</v>
      </c>
      <c r="D56" s="10" t="s">
        <v>419</v>
      </c>
      <c r="E56" s="8" t="s">
        <v>420</v>
      </c>
      <c r="F56" s="11"/>
      <c r="G56" s="101"/>
      <c r="H56" s="11"/>
      <c r="I56" s="11"/>
      <c r="J56" s="101"/>
      <c r="K56" s="36"/>
      <c r="L56" s="14"/>
      <c r="M56" s="8"/>
    </row>
    <row r="57" spans="1:13" ht="15.75" x14ac:dyDescent="0.25">
      <c r="A57" s="39"/>
      <c r="B57" s="8"/>
      <c r="C57" s="9" t="s">
        <v>6</v>
      </c>
      <c r="D57" s="17" t="s">
        <v>421</v>
      </c>
      <c r="E57" s="18" t="s">
        <v>198</v>
      </c>
      <c r="F57" s="11"/>
      <c r="G57" s="8"/>
      <c r="H57" s="11"/>
      <c r="I57" s="11"/>
      <c r="J57" s="8"/>
      <c r="K57" s="12"/>
      <c r="L57" s="11"/>
      <c r="M57" s="8"/>
    </row>
    <row r="58" spans="1:13" ht="15.75" x14ac:dyDescent="0.25">
      <c r="A58" s="42"/>
      <c r="B58" s="20"/>
      <c r="C58" s="21"/>
      <c r="D58" s="48"/>
      <c r="E58" s="20" t="s">
        <v>30</v>
      </c>
      <c r="F58" s="23"/>
      <c r="G58" s="20"/>
      <c r="H58" s="23"/>
      <c r="I58" s="23"/>
      <c r="J58" s="20"/>
      <c r="K58" s="45"/>
      <c r="L58" s="23"/>
      <c r="M58" s="25"/>
    </row>
  </sheetData>
  <mergeCells count="50">
    <mergeCell ref="M52:M53"/>
    <mergeCell ref="C54:D54"/>
    <mergeCell ref="G52:G53"/>
    <mergeCell ref="H52:H53"/>
    <mergeCell ref="I52:I53"/>
    <mergeCell ref="J52:J53"/>
    <mergeCell ref="K52:L52"/>
    <mergeCell ref="A52:A53"/>
    <mergeCell ref="B52:B53"/>
    <mergeCell ref="C52:D53"/>
    <mergeCell ref="E52:E53"/>
    <mergeCell ref="F52:F53"/>
    <mergeCell ref="C6:D6"/>
    <mergeCell ref="A1:M1"/>
    <mergeCell ref="A3:B3"/>
    <mergeCell ref="A4:A5"/>
    <mergeCell ref="B4:B5"/>
    <mergeCell ref="C4:D5"/>
    <mergeCell ref="E4:E5"/>
    <mergeCell ref="F4:F5"/>
    <mergeCell ref="G4:G5"/>
    <mergeCell ref="H4:H5"/>
    <mergeCell ref="I4:I5"/>
    <mergeCell ref="J4:J5"/>
    <mergeCell ref="K4:L4"/>
    <mergeCell ref="M4:M5"/>
    <mergeCell ref="M34:M35"/>
    <mergeCell ref="C36:D36"/>
    <mergeCell ref="G34:G35"/>
    <mergeCell ref="H34:H35"/>
    <mergeCell ref="I34:I35"/>
    <mergeCell ref="J34:J35"/>
    <mergeCell ref="K34:L34"/>
    <mergeCell ref="A34:A35"/>
    <mergeCell ref="B34:B35"/>
    <mergeCell ref="C34:D35"/>
    <mergeCell ref="E34:E35"/>
    <mergeCell ref="F34:F35"/>
    <mergeCell ref="M26:M27"/>
    <mergeCell ref="C28:D28"/>
    <mergeCell ref="G26:G27"/>
    <mergeCell ref="H26:H27"/>
    <mergeCell ref="I26:I27"/>
    <mergeCell ref="J26:J27"/>
    <mergeCell ref="K26:L26"/>
    <mergeCell ref="A26:A27"/>
    <mergeCell ref="B26:B27"/>
    <mergeCell ref="C26:D27"/>
    <mergeCell ref="E26:E27"/>
    <mergeCell ref="F26:F27"/>
  </mergeCells>
  <printOptions horizontalCentered="1"/>
  <pageMargins left="0.31496062992125984" right="0.70866141732283472" top="0.74803149606299213" bottom="0.74803149606299213" header="0.31496062992125984" footer="0.31496062992125984"/>
  <pageSetup paperSize="10000" scale="51" orientation="landscape" horizontalDpi="360" verticalDpi="360" r:id="rId1"/>
  <rowBreaks count="1" manualBreakCount="1">
    <brk id="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view="pageBreakPreview" topLeftCell="A82" zoomScale="60" workbookViewId="0">
      <selection activeCell="A121" sqref="A121:M125"/>
    </sheetView>
  </sheetViews>
  <sheetFormatPr defaultRowHeight="15" x14ac:dyDescent="0.25"/>
  <cols>
    <col min="2" max="2" width="33.28515625" customWidth="1"/>
    <col min="4" max="4" width="27.140625" customWidth="1"/>
    <col min="5" max="5" width="46.5703125" customWidth="1"/>
    <col min="6" max="6" width="15.85546875" customWidth="1"/>
    <col min="7" max="7" width="23.85546875" customWidth="1"/>
    <col min="8" max="8" width="25.85546875" customWidth="1"/>
    <col min="10" max="10" width="13.140625" customWidth="1"/>
    <col min="11" max="11" width="22.42578125" customWidth="1"/>
    <col min="12" max="12" width="22.5703125" customWidth="1"/>
    <col min="13" max="13" width="40.28515625" customWidth="1"/>
  </cols>
  <sheetData>
    <row r="1" spans="1:13" ht="23.25" x14ac:dyDescent="0.35">
      <c r="A1" s="512"/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</row>
    <row r="2" spans="1:13" ht="23.25" x14ac:dyDescent="0.35">
      <c r="A2" s="164" t="s">
        <v>935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16.5" thickBot="1" x14ac:dyDescent="0.3">
      <c r="A3" s="513"/>
      <c r="B3" s="513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5.75" x14ac:dyDescent="0.25">
      <c r="A4" s="514" t="s">
        <v>0</v>
      </c>
      <c r="B4" s="516" t="s">
        <v>22</v>
      </c>
      <c r="C4" s="518" t="s">
        <v>3</v>
      </c>
      <c r="D4" s="519"/>
      <c r="E4" s="516" t="s">
        <v>12</v>
      </c>
      <c r="F4" s="516" t="s">
        <v>58</v>
      </c>
      <c r="G4" s="516" t="s">
        <v>1</v>
      </c>
      <c r="H4" s="516" t="s">
        <v>7</v>
      </c>
      <c r="I4" s="516" t="s">
        <v>75</v>
      </c>
      <c r="J4" s="516" t="s">
        <v>48</v>
      </c>
      <c r="K4" s="522" t="s">
        <v>33</v>
      </c>
      <c r="L4" s="523"/>
      <c r="M4" s="516" t="s">
        <v>2</v>
      </c>
    </row>
    <row r="5" spans="1:13" ht="49.5" customHeight="1" x14ac:dyDescent="0.25">
      <c r="A5" s="515"/>
      <c r="B5" s="517"/>
      <c r="C5" s="520"/>
      <c r="D5" s="521"/>
      <c r="E5" s="517"/>
      <c r="F5" s="517"/>
      <c r="G5" s="517"/>
      <c r="H5" s="517"/>
      <c r="I5" s="517"/>
      <c r="J5" s="517"/>
      <c r="K5" s="111" t="s">
        <v>50</v>
      </c>
      <c r="L5" s="112" t="s">
        <v>34</v>
      </c>
      <c r="M5" s="517"/>
    </row>
    <row r="6" spans="1:13" ht="16.5" thickBot="1" x14ac:dyDescent="0.3">
      <c r="A6" s="3">
        <v>1</v>
      </c>
      <c r="B6" s="4">
        <v>2</v>
      </c>
      <c r="C6" s="503">
        <v>3</v>
      </c>
      <c r="D6" s="504"/>
      <c r="E6" s="6">
        <v>4</v>
      </c>
      <c r="F6" s="4">
        <v>5</v>
      </c>
      <c r="G6" s="4">
        <v>6</v>
      </c>
      <c r="H6" s="4">
        <v>7</v>
      </c>
      <c r="I6" s="6">
        <v>8</v>
      </c>
      <c r="J6" s="4">
        <v>9</v>
      </c>
      <c r="K6" s="5">
        <v>10</v>
      </c>
      <c r="L6" s="4">
        <v>11</v>
      </c>
      <c r="M6" s="4">
        <v>12</v>
      </c>
    </row>
    <row r="7" spans="1:13" ht="16.5" thickTop="1" x14ac:dyDescent="0.25">
      <c r="A7" s="53">
        <v>1</v>
      </c>
      <c r="B7" s="8" t="s">
        <v>467</v>
      </c>
      <c r="C7" s="9" t="s">
        <v>4</v>
      </c>
      <c r="D7" s="10" t="s">
        <v>468</v>
      </c>
      <c r="E7" s="38" t="s">
        <v>97</v>
      </c>
      <c r="F7" s="11">
        <v>10.99</v>
      </c>
      <c r="G7" s="307" t="s">
        <v>469</v>
      </c>
      <c r="H7" s="11" t="s">
        <v>116</v>
      </c>
      <c r="I7" s="11" t="s">
        <v>73</v>
      </c>
      <c r="J7" s="13" t="s">
        <v>49</v>
      </c>
      <c r="K7" s="15" t="s">
        <v>470</v>
      </c>
      <c r="L7" s="15" t="s">
        <v>471</v>
      </c>
      <c r="M7" s="269" t="s">
        <v>1402</v>
      </c>
    </row>
    <row r="8" spans="1:13" ht="15.75" x14ac:dyDescent="0.25">
      <c r="A8" s="7"/>
      <c r="B8" s="8"/>
      <c r="C8" s="9" t="s">
        <v>5</v>
      </c>
      <c r="D8" s="10" t="s">
        <v>472</v>
      </c>
      <c r="E8" s="38" t="s">
        <v>473</v>
      </c>
      <c r="F8" s="29"/>
      <c r="G8" s="308"/>
      <c r="H8" s="29"/>
      <c r="I8" s="29"/>
      <c r="J8" s="29"/>
      <c r="K8" s="29"/>
      <c r="L8" s="29"/>
      <c r="M8" s="270"/>
    </row>
    <row r="9" spans="1:13" ht="15.75" x14ac:dyDescent="0.25">
      <c r="A9" s="7"/>
      <c r="B9" s="8"/>
      <c r="C9" s="9" t="s">
        <v>6</v>
      </c>
      <c r="D9" s="17" t="s">
        <v>458</v>
      </c>
      <c r="E9" s="38" t="s">
        <v>474</v>
      </c>
      <c r="F9" s="29"/>
      <c r="G9" s="308"/>
      <c r="H9" s="29"/>
      <c r="I9" s="29"/>
      <c r="J9" s="29"/>
      <c r="K9" s="29"/>
      <c r="L9" s="29"/>
      <c r="M9" s="270"/>
    </row>
    <row r="10" spans="1:13" ht="15.75" x14ac:dyDescent="0.25">
      <c r="A10" s="19"/>
      <c r="B10" s="20"/>
      <c r="C10" s="31"/>
      <c r="D10" s="32"/>
      <c r="E10" s="49" t="s">
        <v>30</v>
      </c>
      <c r="F10" s="33"/>
      <c r="G10" s="309"/>
      <c r="H10" s="33"/>
      <c r="I10" s="33"/>
      <c r="J10" s="34"/>
      <c r="K10" s="33"/>
      <c r="L10" s="33"/>
      <c r="M10" s="271"/>
    </row>
    <row r="11" spans="1:13" ht="15.75" x14ac:dyDescent="0.25">
      <c r="A11" s="53">
        <v>2</v>
      </c>
      <c r="B11" s="8" t="s">
        <v>482</v>
      </c>
      <c r="C11" s="9" t="s">
        <v>4</v>
      </c>
      <c r="D11" s="10" t="s">
        <v>459</v>
      </c>
      <c r="E11" s="38" t="s">
        <v>47</v>
      </c>
      <c r="F11" s="11">
        <v>14.02</v>
      </c>
      <c r="G11" s="310" t="s">
        <v>483</v>
      </c>
      <c r="H11" s="11" t="s">
        <v>28</v>
      </c>
      <c r="I11" s="11" t="s">
        <v>73</v>
      </c>
      <c r="J11" s="13" t="s">
        <v>49</v>
      </c>
      <c r="K11" s="36" t="s">
        <v>484</v>
      </c>
      <c r="L11" s="26" t="s">
        <v>485</v>
      </c>
      <c r="M11" s="269" t="s">
        <v>1402</v>
      </c>
    </row>
    <row r="12" spans="1:13" ht="15.75" x14ac:dyDescent="0.25">
      <c r="A12" s="39"/>
      <c r="B12" s="8"/>
      <c r="C12" s="9" t="s">
        <v>5</v>
      </c>
      <c r="D12" s="10" t="s">
        <v>460</v>
      </c>
      <c r="E12" s="38" t="s">
        <v>486</v>
      </c>
      <c r="F12" s="11"/>
      <c r="G12" s="310"/>
      <c r="H12" s="11"/>
      <c r="I12" s="11"/>
      <c r="J12" s="8"/>
      <c r="K12" s="36"/>
      <c r="L12" s="14"/>
      <c r="M12" s="270"/>
    </row>
    <row r="13" spans="1:13" ht="15.75" x14ac:dyDescent="0.25">
      <c r="A13" s="39"/>
      <c r="B13" s="8"/>
      <c r="C13" s="9" t="s">
        <v>6</v>
      </c>
      <c r="D13" s="17" t="s">
        <v>458</v>
      </c>
      <c r="E13" s="38" t="s">
        <v>487</v>
      </c>
      <c r="F13" s="11"/>
      <c r="G13" s="310"/>
      <c r="H13" s="11"/>
      <c r="I13" s="11"/>
      <c r="J13" s="8"/>
      <c r="K13" s="12"/>
      <c r="L13" s="11"/>
      <c r="M13" s="270"/>
    </row>
    <row r="14" spans="1:13" ht="15.75" x14ac:dyDescent="0.25">
      <c r="A14" s="42"/>
      <c r="B14" s="20"/>
      <c r="C14" s="21"/>
      <c r="D14" s="22"/>
      <c r="E14" s="50" t="s">
        <v>30</v>
      </c>
      <c r="F14" s="23"/>
      <c r="G14" s="311"/>
      <c r="H14" s="23"/>
      <c r="I14" s="23"/>
      <c r="J14" s="20"/>
      <c r="K14" s="45"/>
      <c r="L14" s="23"/>
      <c r="M14" s="271"/>
    </row>
    <row r="15" spans="1:13" ht="15.75" x14ac:dyDescent="0.25">
      <c r="A15" s="53">
        <f>A11+1</f>
        <v>3</v>
      </c>
      <c r="B15" s="8" t="s">
        <v>488</v>
      </c>
      <c r="C15" s="9" t="s">
        <v>4</v>
      </c>
      <c r="D15" s="10" t="s">
        <v>489</v>
      </c>
      <c r="E15" s="38" t="s">
        <v>47</v>
      </c>
      <c r="F15" s="11">
        <v>9.8000000000000007</v>
      </c>
      <c r="G15" s="310" t="s">
        <v>490</v>
      </c>
      <c r="H15" s="11" t="s">
        <v>137</v>
      </c>
      <c r="I15" s="11" t="s">
        <v>73</v>
      </c>
      <c r="J15" s="13" t="s">
        <v>49</v>
      </c>
      <c r="K15" s="36" t="s">
        <v>491</v>
      </c>
      <c r="L15" s="26" t="s">
        <v>492</v>
      </c>
      <c r="M15" s="269" t="s">
        <v>1402</v>
      </c>
    </row>
    <row r="16" spans="1:13" ht="15.75" x14ac:dyDescent="0.25">
      <c r="A16" s="39"/>
      <c r="B16" s="8"/>
      <c r="C16" s="9" t="s">
        <v>5</v>
      </c>
      <c r="D16" s="10" t="s">
        <v>472</v>
      </c>
      <c r="E16" s="38" t="s">
        <v>493</v>
      </c>
      <c r="F16" s="11"/>
      <c r="G16" s="310"/>
      <c r="H16" s="11"/>
      <c r="I16" s="11"/>
      <c r="J16" s="8"/>
      <c r="K16" s="36"/>
      <c r="L16" s="14"/>
      <c r="M16" s="8"/>
    </row>
    <row r="17" spans="1:13" ht="15.75" x14ac:dyDescent="0.25">
      <c r="A17" s="39"/>
      <c r="B17" s="8"/>
      <c r="C17" s="9" t="s">
        <v>6</v>
      </c>
      <c r="D17" s="17" t="s">
        <v>458</v>
      </c>
      <c r="E17" s="38" t="s">
        <v>494</v>
      </c>
      <c r="F17" s="11"/>
      <c r="G17" s="310"/>
      <c r="H17" s="11"/>
      <c r="I17" s="11"/>
      <c r="J17" s="8"/>
      <c r="K17" s="12"/>
      <c r="L17" s="11"/>
      <c r="M17" s="8"/>
    </row>
    <row r="18" spans="1:13" ht="15.75" x14ac:dyDescent="0.25">
      <c r="A18" s="42"/>
      <c r="B18" s="20"/>
      <c r="C18" s="21"/>
      <c r="D18" s="22"/>
      <c r="E18" s="50" t="s">
        <v>30</v>
      </c>
      <c r="F18" s="23"/>
      <c r="G18" s="311"/>
      <c r="H18" s="23"/>
      <c r="I18" s="23"/>
      <c r="J18" s="20"/>
      <c r="K18" s="45"/>
      <c r="L18" s="23"/>
      <c r="M18" s="25"/>
    </row>
    <row r="19" spans="1:13" ht="15.75" x14ac:dyDescent="0.25">
      <c r="A19" s="53">
        <f>A15+1</f>
        <v>4</v>
      </c>
      <c r="B19" s="8" t="s">
        <v>1269</v>
      </c>
      <c r="C19" s="9" t="s">
        <v>4</v>
      </c>
      <c r="D19" s="90" t="s">
        <v>548</v>
      </c>
      <c r="E19" s="122" t="s">
        <v>47</v>
      </c>
      <c r="F19" s="115">
        <v>16.739999999999998</v>
      </c>
      <c r="G19" s="132" t="s">
        <v>794</v>
      </c>
      <c r="H19" s="90" t="s">
        <v>753</v>
      </c>
      <c r="I19" s="11" t="s">
        <v>73</v>
      </c>
      <c r="J19" s="13" t="s">
        <v>49</v>
      </c>
      <c r="K19" s="115" t="s">
        <v>549</v>
      </c>
      <c r="L19" s="115" t="s">
        <v>795</v>
      </c>
      <c r="M19" s="283" t="s">
        <v>1403</v>
      </c>
    </row>
    <row r="20" spans="1:13" ht="15.75" x14ac:dyDescent="0.25">
      <c r="A20" s="39"/>
      <c r="B20" s="8"/>
      <c r="C20" s="9" t="s">
        <v>5</v>
      </c>
      <c r="D20" s="90" t="s">
        <v>541</v>
      </c>
      <c r="E20" s="18" t="s">
        <v>550</v>
      </c>
      <c r="F20" s="11"/>
      <c r="G20" s="307"/>
      <c r="H20" s="84" t="s">
        <v>156</v>
      </c>
      <c r="I20" s="11"/>
      <c r="J20" s="8"/>
      <c r="K20" s="36"/>
      <c r="L20" s="14"/>
      <c r="M20" s="284"/>
    </row>
    <row r="21" spans="1:13" ht="15.75" x14ac:dyDescent="0.25">
      <c r="A21" s="39"/>
      <c r="B21" s="8"/>
      <c r="C21" s="9" t="s">
        <v>6</v>
      </c>
      <c r="D21" s="17" t="s">
        <v>458</v>
      </c>
      <c r="E21" s="38" t="s">
        <v>551</v>
      </c>
      <c r="F21" s="11"/>
      <c r="G21" s="310"/>
      <c r="H21" s="11"/>
      <c r="I21" s="11"/>
      <c r="J21" s="8"/>
      <c r="K21" s="12"/>
      <c r="L21" s="11"/>
      <c r="M21" s="284"/>
    </row>
    <row r="22" spans="1:13" ht="15.75" x14ac:dyDescent="0.25">
      <c r="A22" s="42"/>
      <c r="B22" s="20"/>
      <c r="C22" s="21"/>
      <c r="D22" s="22"/>
      <c r="E22" s="50" t="s">
        <v>30</v>
      </c>
      <c r="F22" s="23"/>
      <c r="G22" s="311"/>
      <c r="H22" s="23"/>
      <c r="I22" s="23"/>
      <c r="J22" s="20"/>
      <c r="K22" s="45"/>
      <c r="L22" s="23"/>
      <c r="M22" s="282"/>
    </row>
    <row r="23" spans="1:13" ht="19.5" customHeight="1" x14ac:dyDescent="0.25">
      <c r="A23" s="53">
        <v>5</v>
      </c>
      <c r="B23" s="405" t="s">
        <v>1270</v>
      </c>
      <c r="C23" s="9" t="s">
        <v>4</v>
      </c>
      <c r="D23" s="90" t="s">
        <v>460</v>
      </c>
      <c r="E23" s="122" t="s">
        <v>47</v>
      </c>
      <c r="F23" s="115">
        <v>27.04</v>
      </c>
      <c r="G23" s="125" t="s">
        <v>757</v>
      </c>
      <c r="H23" s="11" t="s">
        <v>41</v>
      </c>
      <c r="I23" s="16" t="s">
        <v>73</v>
      </c>
      <c r="J23" s="13" t="s">
        <v>49</v>
      </c>
      <c r="K23" s="14" t="s">
        <v>749</v>
      </c>
      <c r="L23" s="14" t="s">
        <v>750</v>
      </c>
      <c r="M23" s="301" t="s">
        <v>1402</v>
      </c>
    </row>
    <row r="24" spans="1:13" ht="15.75" x14ac:dyDescent="0.25">
      <c r="A24" s="39"/>
      <c r="B24" s="8"/>
      <c r="C24" s="9" t="s">
        <v>5</v>
      </c>
      <c r="D24" s="90" t="s">
        <v>460</v>
      </c>
      <c r="E24" s="40" t="s">
        <v>747</v>
      </c>
      <c r="F24" s="11"/>
      <c r="G24" s="312"/>
      <c r="H24" s="11" t="s">
        <v>42</v>
      </c>
      <c r="I24" s="41"/>
      <c r="J24" s="8"/>
      <c r="K24" s="14"/>
      <c r="L24" s="14"/>
      <c r="M24" s="302"/>
    </row>
    <row r="25" spans="1:13" ht="15.75" x14ac:dyDescent="0.25">
      <c r="A25" s="39"/>
      <c r="B25" s="8"/>
      <c r="C25" s="9" t="s">
        <v>6</v>
      </c>
      <c r="D25" s="10" t="s">
        <v>458</v>
      </c>
      <c r="E25" s="40" t="s">
        <v>748</v>
      </c>
      <c r="F25" s="11"/>
      <c r="G25" s="310"/>
      <c r="H25" s="15" t="s">
        <v>156</v>
      </c>
      <c r="I25" s="12"/>
      <c r="J25" s="8"/>
      <c r="K25" s="11"/>
      <c r="L25" s="11"/>
      <c r="M25" s="302"/>
    </row>
    <row r="26" spans="1:13" ht="15.75" x14ac:dyDescent="0.25">
      <c r="A26" s="42"/>
      <c r="B26" s="20"/>
      <c r="C26" s="21"/>
      <c r="D26" s="22"/>
      <c r="E26" s="43" t="s">
        <v>30</v>
      </c>
      <c r="F26" s="23"/>
      <c r="G26" s="311"/>
      <c r="H26" s="23"/>
      <c r="I26" s="45"/>
      <c r="J26" s="20"/>
      <c r="K26" s="23"/>
      <c r="L26" s="23"/>
      <c r="M26" s="303"/>
    </row>
    <row r="27" spans="1:13" ht="15.75" x14ac:dyDescent="0.25">
      <c r="A27" s="53">
        <v>6</v>
      </c>
      <c r="B27" s="10" t="s">
        <v>1271</v>
      </c>
      <c r="C27" s="9" t="s">
        <v>4</v>
      </c>
      <c r="D27" s="10" t="s">
        <v>455</v>
      </c>
      <c r="E27" s="122" t="s">
        <v>47</v>
      </c>
      <c r="F27" s="12">
        <v>5</v>
      </c>
      <c r="G27" s="132" t="s">
        <v>456</v>
      </c>
      <c r="H27" s="11" t="s">
        <v>41</v>
      </c>
      <c r="I27" s="16" t="s">
        <v>73</v>
      </c>
      <c r="J27" s="13" t="s">
        <v>49</v>
      </c>
      <c r="K27" s="14" t="s">
        <v>1046</v>
      </c>
      <c r="L27" s="306" t="s">
        <v>1045</v>
      </c>
      <c r="M27" s="301" t="s">
        <v>1402</v>
      </c>
    </row>
    <row r="28" spans="1:13" ht="15.75" x14ac:dyDescent="0.25">
      <c r="A28" s="39"/>
      <c r="B28" s="8"/>
      <c r="C28" s="9" t="s">
        <v>5</v>
      </c>
      <c r="D28" s="10" t="s">
        <v>457</v>
      </c>
      <c r="E28" s="40" t="s">
        <v>1043</v>
      </c>
      <c r="F28" s="11"/>
      <c r="G28" s="430"/>
      <c r="H28" s="11" t="s">
        <v>42</v>
      </c>
      <c r="I28" s="41"/>
      <c r="J28" s="8"/>
      <c r="K28" s="14"/>
      <c r="L28" s="14"/>
      <c r="M28" s="302"/>
    </row>
    <row r="29" spans="1:13" ht="15.75" x14ac:dyDescent="0.25">
      <c r="A29" s="39"/>
      <c r="B29" s="8"/>
      <c r="C29" s="9" t="s">
        <v>6</v>
      </c>
      <c r="D29" s="10" t="s">
        <v>458</v>
      </c>
      <c r="E29" s="40" t="s">
        <v>1044</v>
      </c>
      <c r="F29" s="11"/>
      <c r="G29" s="431"/>
      <c r="H29" s="15" t="s">
        <v>156</v>
      </c>
      <c r="I29" s="12"/>
      <c r="J29" s="8"/>
      <c r="K29" s="11"/>
      <c r="L29" s="11"/>
      <c r="M29" s="267"/>
    </row>
    <row r="30" spans="1:13" ht="15.75" x14ac:dyDescent="0.25">
      <c r="A30" s="42"/>
      <c r="B30" s="20"/>
      <c r="C30" s="21"/>
      <c r="D30" s="22"/>
      <c r="E30" s="43" t="s">
        <v>1102</v>
      </c>
      <c r="F30" s="23"/>
      <c r="G30" s="432"/>
      <c r="H30" s="23"/>
      <c r="I30" s="45"/>
      <c r="J30" s="20"/>
      <c r="K30" s="23"/>
      <c r="L30" s="23"/>
      <c r="M30" s="268"/>
    </row>
    <row r="31" spans="1:13" ht="25.5" customHeight="1" x14ac:dyDescent="0.25">
      <c r="A31" s="53">
        <v>7</v>
      </c>
      <c r="B31" s="10" t="s">
        <v>1208</v>
      </c>
      <c r="C31" s="9" t="s">
        <v>4</v>
      </c>
      <c r="D31" s="10" t="s">
        <v>459</v>
      </c>
      <c r="E31" s="122" t="s">
        <v>47</v>
      </c>
      <c r="F31" s="12">
        <v>5</v>
      </c>
      <c r="G31" s="132" t="s">
        <v>1211</v>
      </c>
      <c r="H31" s="11" t="s">
        <v>41</v>
      </c>
      <c r="I31" s="16" t="s">
        <v>73</v>
      </c>
      <c r="J31" s="13" t="s">
        <v>49</v>
      </c>
      <c r="K31" s="14" t="s">
        <v>1212</v>
      </c>
      <c r="L31" s="306" t="s">
        <v>1213</v>
      </c>
      <c r="M31" s="283" t="s">
        <v>1402</v>
      </c>
    </row>
    <row r="32" spans="1:13" ht="15.75" x14ac:dyDescent="0.25">
      <c r="A32" s="39"/>
      <c r="B32" s="8"/>
      <c r="C32" s="9" t="s">
        <v>5</v>
      </c>
      <c r="D32" s="10" t="s">
        <v>541</v>
      </c>
      <c r="E32" s="40" t="s">
        <v>1209</v>
      </c>
      <c r="F32" s="11"/>
      <c r="G32" s="430"/>
      <c r="H32" s="11" t="s">
        <v>42</v>
      </c>
      <c r="I32" s="41"/>
      <c r="J32" s="8"/>
      <c r="K32" s="14"/>
      <c r="L32" s="14"/>
      <c r="M32" s="284"/>
    </row>
    <row r="33" spans="1:13" ht="15.75" x14ac:dyDescent="0.25">
      <c r="A33" s="39"/>
      <c r="B33" s="8"/>
      <c r="C33" s="9" t="s">
        <v>6</v>
      </c>
      <c r="D33" s="10" t="s">
        <v>458</v>
      </c>
      <c r="E33" s="40" t="s">
        <v>1210</v>
      </c>
      <c r="F33" s="11"/>
      <c r="G33" s="431"/>
      <c r="H33" s="15" t="s">
        <v>156</v>
      </c>
      <c r="I33" s="12"/>
      <c r="J33" s="8"/>
      <c r="K33" s="11"/>
      <c r="L33" s="11"/>
      <c r="M33" s="267"/>
    </row>
    <row r="34" spans="1:13" ht="15.75" x14ac:dyDescent="0.25">
      <c r="A34" s="42"/>
      <c r="B34" s="20"/>
      <c r="C34" s="21"/>
      <c r="D34" s="22"/>
      <c r="E34" s="43" t="s">
        <v>30</v>
      </c>
      <c r="F34" s="23"/>
      <c r="G34" s="432"/>
      <c r="H34" s="23"/>
      <c r="I34" s="45"/>
      <c r="J34" s="20"/>
      <c r="K34" s="23"/>
      <c r="L34" s="23"/>
      <c r="M34" s="268"/>
    </row>
    <row r="35" spans="1:13" ht="25.5" customHeight="1" x14ac:dyDescent="0.25">
      <c r="A35" s="53">
        <v>8</v>
      </c>
      <c r="B35" s="81" t="s">
        <v>1378</v>
      </c>
      <c r="C35" s="80" t="s">
        <v>4</v>
      </c>
      <c r="D35" s="81" t="s">
        <v>1365</v>
      </c>
      <c r="E35" s="255" t="s">
        <v>47</v>
      </c>
      <c r="F35" s="384">
        <v>9.1300000000000008</v>
      </c>
      <c r="G35" s="433" t="s">
        <v>1368</v>
      </c>
      <c r="H35" s="86" t="s">
        <v>41</v>
      </c>
      <c r="I35" s="367" t="s">
        <v>73</v>
      </c>
      <c r="J35" s="86" t="s">
        <v>49</v>
      </c>
      <c r="K35" s="87" t="s">
        <v>1369</v>
      </c>
      <c r="L35" s="434" t="s">
        <v>1370</v>
      </c>
      <c r="M35" s="283" t="s">
        <v>1402</v>
      </c>
    </row>
    <row r="36" spans="1:13" ht="21.75" customHeight="1" x14ac:dyDescent="0.25">
      <c r="A36" s="39"/>
      <c r="B36" s="79"/>
      <c r="C36" s="80" t="s">
        <v>5</v>
      </c>
      <c r="D36" s="369" t="s">
        <v>460</v>
      </c>
      <c r="E36" s="435" t="s">
        <v>1366</v>
      </c>
      <c r="F36" s="86"/>
      <c r="G36" s="376"/>
      <c r="H36" s="86" t="s">
        <v>42</v>
      </c>
      <c r="I36" s="436"/>
      <c r="J36" s="79"/>
      <c r="K36" s="87"/>
      <c r="L36" s="437"/>
      <c r="M36" s="284"/>
    </row>
    <row r="37" spans="1:13" ht="15.75" x14ac:dyDescent="0.25">
      <c r="A37" s="39"/>
      <c r="B37" s="79"/>
      <c r="C37" s="80" t="s">
        <v>6</v>
      </c>
      <c r="D37" s="81" t="s">
        <v>458</v>
      </c>
      <c r="E37" s="366" t="s">
        <v>1367</v>
      </c>
      <c r="F37" s="86"/>
      <c r="G37" s="79"/>
      <c r="H37" s="438" t="s">
        <v>156</v>
      </c>
      <c r="I37" s="384"/>
      <c r="J37" s="79"/>
      <c r="K37" s="86"/>
      <c r="L37" s="367"/>
      <c r="M37" s="267"/>
    </row>
    <row r="38" spans="1:13" ht="15.75" x14ac:dyDescent="0.25">
      <c r="A38" s="42"/>
      <c r="B38" s="282"/>
      <c r="C38" s="439"/>
      <c r="D38" s="440"/>
      <c r="E38" s="380" t="s">
        <v>17</v>
      </c>
      <c r="F38" s="441"/>
      <c r="G38" s="282"/>
      <c r="H38" s="441"/>
      <c r="I38" s="442"/>
      <c r="J38" s="282"/>
      <c r="K38" s="441"/>
      <c r="L38" s="443"/>
      <c r="M38" s="268"/>
    </row>
    <row r="40" spans="1:13" ht="21" x14ac:dyDescent="0.35">
      <c r="A40" s="117" t="s">
        <v>934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</row>
    <row r="41" spans="1:13" ht="21.75" thickBot="1" x14ac:dyDescent="0.4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</row>
    <row r="42" spans="1:13" ht="15.75" x14ac:dyDescent="0.25">
      <c r="A42" s="495" t="s">
        <v>0</v>
      </c>
      <c r="B42" s="497" t="s">
        <v>22</v>
      </c>
      <c r="C42" s="499" t="s">
        <v>3</v>
      </c>
      <c r="D42" s="500"/>
      <c r="E42" s="497" t="s">
        <v>12</v>
      </c>
      <c r="F42" s="497" t="s">
        <v>58</v>
      </c>
      <c r="G42" s="497" t="s">
        <v>1</v>
      </c>
      <c r="H42" s="497" t="s">
        <v>7</v>
      </c>
      <c r="I42" s="497" t="s">
        <v>72</v>
      </c>
      <c r="J42" s="497" t="s">
        <v>48</v>
      </c>
      <c r="K42" s="493" t="s">
        <v>33</v>
      </c>
      <c r="L42" s="494"/>
      <c r="M42" s="500" t="s">
        <v>2</v>
      </c>
    </row>
    <row r="43" spans="1:13" ht="44.25" customHeight="1" x14ac:dyDescent="0.25">
      <c r="A43" s="496"/>
      <c r="B43" s="498"/>
      <c r="C43" s="501"/>
      <c r="D43" s="502"/>
      <c r="E43" s="498"/>
      <c r="F43" s="498"/>
      <c r="G43" s="498"/>
      <c r="H43" s="498"/>
      <c r="I43" s="498"/>
      <c r="J43" s="498"/>
      <c r="K43" s="294" t="s">
        <v>50</v>
      </c>
      <c r="L43" s="295" t="s">
        <v>34</v>
      </c>
      <c r="M43" s="502"/>
    </row>
    <row r="44" spans="1:13" ht="16.5" thickBot="1" x14ac:dyDescent="0.3">
      <c r="A44" s="3">
        <v>1</v>
      </c>
      <c r="B44" s="4">
        <v>2</v>
      </c>
      <c r="C44" s="503">
        <v>3</v>
      </c>
      <c r="D44" s="504"/>
      <c r="E44" s="6">
        <v>4</v>
      </c>
      <c r="F44" s="4">
        <v>5</v>
      </c>
      <c r="G44" s="4">
        <v>6</v>
      </c>
      <c r="H44" s="6">
        <v>7</v>
      </c>
      <c r="I44" s="4">
        <v>8</v>
      </c>
      <c r="J44" s="4">
        <v>9</v>
      </c>
      <c r="K44" s="5">
        <v>10</v>
      </c>
      <c r="L44" s="4">
        <v>11</v>
      </c>
      <c r="M44" s="116">
        <v>12</v>
      </c>
    </row>
    <row r="45" spans="1:13" ht="16.5" thickTop="1" x14ac:dyDescent="0.25">
      <c r="A45" s="53">
        <v>1</v>
      </c>
      <c r="B45" s="81" t="s">
        <v>1379</v>
      </c>
      <c r="C45" s="80" t="s">
        <v>4</v>
      </c>
      <c r="D45" s="81" t="s">
        <v>462</v>
      </c>
      <c r="E45" s="255" t="s">
        <v>47</v>
      </c>
      <c r="F45" s="438" t="s">
        <v>1332</v>
      </c>
      <c r="G45" s="438" t="s">
        <v>1333</v>
      </c>
      <c r="H45" s="367" t="s">
        <v>41</v>
      </c>
      <c r="I45" s="86" t="s">
        <v>73</v>
      </c>
      <c r="J45" s="86" t="s">
        <v>49</v>
      </c>
      <c r="K45" s="527" t="s">
        <v>1334</v>
      </c>
      <c r="L45" s="528" t="s">
        <v>1335</v>
      </c>
      <c r="M45" s="461" t="s">
        <v>1407</v>
      </c>
    </row>
    <row r="46" spans="1:13" ht="17.25" customHeight="1" x14ac:dyDescent="0.25">
      <c r="A46" s="53"/>
      <c r="B46" s="376"/>
      <c r="C46" s="80" t="s">
        <v>173</v>
      </c>
      <c r="D46" s="81" t="s">
        <v>460</v>
      </c>
      <c r="E46" s="366" t="s">
        <v>1330</v>
      </c>
      <c r="F46" s="86"/>
      <c r="G46" s="79"/>
      <c r="H46" s="86" t="s">
        <v>42</v>
      </c>
      <c r="I46" s="86"/>
      <c r="J46" s="86"/>
      <c r="K46" s="367"/>
      <c r="L46" s="86"/>
      <c r="M46" s="445"/>
    </row>
    <row r="47" spans="1:13" ht="15.75" x14ac:dyDescent="0.25">
      <c r="A47" s="53"/>
      <c r="B47" s="376"/>
      <c r="C47" s="80" t="s">
        <v>175</v>
      </c>
      <c r="D47" s="376" t="s">
        <v>927</v>
      </c>
      <c r="E47" s="366" t="s">
        <v>1331</v>
      </c>
      <c r="F47" s="86"/>
      <c r="G47" s="79"/>
      <c r="H47" s="438" t="s">
        <v>156</v>
      </c>
      <c r="I47" s="86"/>
      <c r="J47" s="86"/>
      <c r="K47" s="367"/>
      <c r="L47" s="86"/>
      <c r="M47" s="444"/>
    </row>
    <row r="48" spans="1:13" ht="15.75" x14ac:dyDescent="0.25">
      <c r="A48" s="60"/>
      <c r="B48" s="529"/>
      <c r="C48" s="439"/>
      <c r="D48" s="529"/>
      <c r="E48" s="380" t="s">
        <v>1170</v>
      </c>
      <c r="F48" s="441"/>
      <c r="G48" s="282"/>
      <c r="H48" s="443"/>
      <c r="I48" s="441"/>
      <c r="J48" s="441"/>
      <c r="K48" s="441"/>
      <c r="L48" s="441"/>
      <c r="M48" s="446"/>
    </row>
    <row r="51" spans="1:13" ht="23.25" x14ac:dyDescent="0.35">
      <c r="A51" s="164" t="s">
        <v>876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</row>
    <row r="53" spans="1:13" ht="15.75" thickBot="1" x14ac:dyDescent="0.3"/>
    <row r="54" spans="1:13" ht="15.75" x14ac:dyDescent="0.25">
      <c r="A54" s="495" t="s">
        <v>0</v>
      </c>
      <c r="B54" s="497" t="s">
        <v>22</v>
      </c>
      <c r="C54" s="499" t="s">
        <v>3</v>
      </c>
      <c r="D54" s="500"/>
      <c r="E54" s="497" t="s">
        <v>12</v>
      </c>
      <c r="F54" s="497" t="s">
        <v>58</v>
      </c>
      <c r="G54" s="497" t="s">
        <v>1</v>
      </c>
      <c r="H54" s="497" t="s">
        <v>7</v>
      </c>
      <c r="I54" s="497" t="s">
        <v>75</v>
      </c>
      <c r="J54" s="497" t="s">
        <v>48</v>
      </c>
      <c r="K54" s="493" t="s">
        <v>33</v>
      </c>
      <c r="L54" s="494"/>
      <c r="M54" s="497" t="s">
        <v>2</v>
      </c>
    </row>
    <row r="55" spans="1:13" ht="47.25" customHeight="1" x14ac:dyDescent="0.25">
      <c r="A55" s="496"/>
      <c r="B55" s="498"/>
      <c r="C55" s="501"/>
      <c r="D55" s="502"/>
      <c r="E55" s="498"/>
      <c r="F55" s="498"/>
      <c r="G55" s="498"/>
      <c r="H55" s="498"/>
      <c r="I55" s="498"/>
      <c r="J55" s="498"/>
      <c r="K55" s="294" t="s">
        <v>50</v>
      </c>
      <c r="L55" s="295" t="s">
        <v>34</v>
      </c>
      <c r="M55" s="498"/>
    </row>
    <row r="56" spans="1:13" ht="16.5" thickBot="1" x14ac:dyDescent="0.3">
      <c r="A56" s="3">
        <v>1</v>
      </c>
      <c r="B56" s="4">
        <v>2</v>
      </c>
      <c r="C56" s="503">
        <v>3</v>
      </c>
      <c r="D56" s="504"/>
      <c r="E56" s="6">
        <v>4</v>
      </c>
      <c r="F56" s="4">
        <v>5</v>
      </c>
      <c r="G56" s="4">
        <v>6</v>
      </c>
      <c r="H56" s="4">
        <v>7</v>
      </c>
      <c r="I56" s="6">
        <v>8</v>
      </c>
      <c r="J56" s="4">
        <v>9</v>
      </c>
      <c r="K56" s="5">
        <v>10</v>
      </c>
      <c r="L56" s="4">
        <v>11</v>
      </c>
      <c r="M56" s="4">
        <v>12</v>
      </c>
    </row>
    <row r="57" spans="1:13" ht="16.5" thickTop="1" x14ac:dyDescent="0.25">
      <c r="A57" s="53">
        <v>1</v>
      </c>
      <c r="B57" s="88" t="s">
        <v>475</v>
      </c>
      <c r="C57" s="9" t="s">
        <v>4</v>
      </c>
      <c r="D57" s="10" t="s">
        <v>476</v>
      </c>
      <c r="E57" s="40" t="s">
        <v>47</v>
      </c>
      <c r="F57" s="11">
        <v>23.07</v>
      </c>
      <c r="G57" s="11" t="s">
        <v>71</v>
      </c>
      <c r="H57" s="11" t="s">
        <v>250</v>
      </c>
      <c r="I57" s="11" t="s">
        <v>74</v>
      </c>
      <c r="J57" s="13" t="s">
        <v>49</v>
      </c>
      <c r="K57" s="36" t="s">
        <v>477</v>
      </c>
      <c r="L57" s="14" t="s">
        <v>478</v>
      </c>
      <c r="M57" s="272" t="s">
        <v>1402</v>
      </c>
    </row>
    <row r="58" spans="1:13" ht="15.75" x14ac:dyDescent="0.25">
      <c r="A58" s="39"/>
      <c r="B58" s="8"/>
      <c r="C58" s="10"/>
      <c r="D58" s="10" t="s">
        <v>479</v>
      </c>
      <c r="E58" s="40" t="s">
        <v>480</v>
      </c>
      <c r="F58" s="11"/>
      <c r="G58" s="11"/>
      <c r="H58" s="11" t="s">
        <v>42</v>
      </c>
      <c r="I58" s="11"/>
      <c r="J58" s="8"/>
      <c r="K58" s="36"/>
      <c r="L58" s="14"/>
      <c r="M58" s="8"/>
    </row>
    <row r="59" spans="1:13" ht="15.75" x14ac:dyDescent="0.25">
      <c r="A59" s="39"/>
      <c r="B59" s="8"/>
      <c r="C59" s="102" t="s">
        <v>5</v>
      </c>
      <c r="D59" s="103" t="s">
        <v>460</v>
      </c>
      <c r="E59" s="40" t="s">
        <v>481</v>
      </c>
      <c r="F59" s="11"/>
      <c r="G59" s="11"/>
      <c r="H59" s="11" t="s">
        <v>255</v>
      </c>
      <c r="I59" s="11"/>
      <c r="J59" s="8"/>
      <c r="K59" s="12"/>
      <c r="L59" s="11"/>
      <c r="M59" s="8"/>
    </row>
    <row r="60" spans="1:13" ht="15.75" x14ac:dyDescent="0.25">
      <c r="A60" s="42"/>
      <c r="B60" s="20"/>
      <c r="C60" s="105" t="s">
        <v>6</v>
      </c>
      <c r="D60" s="106" t="s">
        <v>458</v>
      </c>
      <c r="E60" s="43" t="s">
        <v>17</v>
      </c>
      <c r="F60" s="23"/>
      <c r="G60" s="23"/>
      <c r="H60" s="23"/>
      <c r="I60" s="23"/>
      <c r="J60" s="20"/>
      <c r="K60" s="45"/>
      <c r="L60" s="23"/>
      <c r="M60" s="25"/>
    </row>
    <row r="61" spans="1:13" ht="15.75" x14ac:dyDescent="0.25">
      <c r="A61" s="53">
        <v>2</v>
      </c>
      <c r="B61" s="88" t="s">
        <v>495</v>
      </c>
      <c r="C61" s="9" t="s">
        <v>4</v>
      </c>
      <c r="D61" s="10" t="s">
        <v>496</v>
      </c>
      <c r="E61" s="40" t="s">
        <v>47</v>
      </c>
      <c r="F61" s="11">
        <v>18.309999999999999</v>
      </c>
      <c r="G61" s="11" t="s">
        <v>71</v>
      </c>
      <c r="H61" s="11" t="s">
        <v>250</v>
      </c>
      <c r="I61" s="11" t="s">
        <v>74</v>
      </c>
      <c r="J61" s="13" t="s">
        <v>49</v>
      </c>
      <c r="K61" s="36" t="s">
        <v>497</v>
      </c>
      <c r="L61" s="14" t="s">
        <v>498</v>
      </c>
      <c r="M61" s="272" t="s">
        <v>1402</v>
      </c>
    </row>
    <row r="62" spans="1:13" ht="15.75" x14ac:dyDescent="0.25">
      <c r="A62" s="39"/>
      <c r="B62" s="8"/>
      <c r="C62" s="9" t="s">
        <v>5</v>
      </c>
      <c r="D62" s="10" t="s">
        <v>499</v>
      </c>
      <c r="E62" s="40" t="s">
        <v>500</v>
      </c>
      <c r="F62" s="11"/>
      <c r="G62" s="11"/>
      <c r="H62" s="11" t="s">
        <v>42</v>
      </c>
      <c r="I62" s="11"/>
      <c r="J62" s="8"/>
      <c r="K62" s="36"/>
      <c r="L62" s="14"/>
      <c r="M62" s="8"/>
    </row>
    <row r="63" spans="1:13" ht="15.75" x14ac:dyDescent="0.25">
      <c r="A63" s="39"/>
      <c r="B63" s="8"/>
      <c r="C63" s="9" t="s">
        <v>6</v>
      </c>
      <c r="D63" s="17" t="s">
        <v>458</v>
      </c>
      <c r="E63" s="40" t="s">
        <v>501</v>
      </c>
      <c r="F63" s="11"/>
      <c r="G63" s="11"/>
      <c r="H63" s="11" t="s">
        <v>255</v>
      </c>
      <c r="I63" s="11"/>
      <c r="J63" s="8"/>
      <c r="K63" s="12"/>
      <c r="L63" s="11"/>
      <c r="M63" s="8"/>
    </row>
    <row r="64" spans="1:13" ht="15.75" x14ac:dyDescent="0.25">
      <c r="A64" s="42"/>
      <c r="B64" s="20"/>
      <c r="C64" s="21"/>
      <c r="D64" s="22"/>
      <c r="E64" s="43" t="s">
        <v>17</v>
      </c>
      <c r="F64" s="23"/>
      <c r="G64" s="23"/>
      <c r="H64" s="23"/>
      <c r="I64" s="23"/>
      <c r="J64" s="20"/>
      <c r="K64" s="45"/>
      <c r="L64" s="23"/>
      <c r="M64" s="25"/>
    </row>
    <row r="65" spans="1:13" ht="15.75" x14ac:dyDescent="0.25">
      <c r="A65" s="53">
        <f>A61+1</f>
        <v>3</v>
      </c>
      <c r="B65" s="8" t="s">
        <v>502</v>
      </c>
      <c r="C65" s="9" t="s">
        <v>4</v>
      </c>
      <c r="D65" s="10" t="s">
        <v>503</v>
      </c>
      <c r="E65" s="40" t="s">
        <v>47</v>
      </c>
      <c r="F65" s="64">
        <v>18.3</v>
      </c>
      <c r="G65" s="64" t="s">
        <v>71</v>
      </c>
      <c r="H65" s="11" t="s">
        <v>250</v>
      </c>
      <c r="I65" s="11" t="s">
        <v>74</v>
      </c>
      <c r="J65" s="13" t="s">
        <v>49</v>
      </c>
      <c r="K65" s="36" t="s">
        <v>504</v>
      </c>
      <c r="L65" s="14" t="s">
        <v>505</v>
      </c>
      <c r="M65" s="272" t="s">
        <v>1402</v>
      </c>
    </row>
    <row r="66" spans="1:13" ht="15.75" x14ac:dyDescent="0.25">
      <c r="A66" s="39"/>
      <c r="B66" s="8"/>
      <c r="C66" s="9" t="s">
        <v>5</v>
      </c>
      <c r="D66" s="10" t="s">
        <v>460</v>
      </c>
      <c r="E66" s="40" t="s">
        <v>506</v>
      </c>
      <c r="F66" s="11"/>
      <c r="G66" s="11"/>
      <c r="H66" s="11" t="s">
        <v>42</v>
      </c>
      <c r="I66" s="11"/>
      <c r="J66" s="8"/>
      <c r="K66" s="36"/>
      <c r="L66" s="14"/>
      <c r="M66" s="8"/>
    </row>
    <row r="67" spans="1:13" ht="15.75" x14ac:dyDescent="0.25">
      <c r="A67" s="39"/>
      <c r="B67" s="8"/>
      <c r="C67" s="9" t="s">
        <v>6</v>
      </c>
      <c r="D67" s="17" t="s">
        <v>458</v>
      </c>
      <c r="E67" s="40" t="s">
        <v>507</v>
      </c>
      <c r="F67" s="11"/>
      <c r="G67" s="11"/>
      <c r="H67" s="11" t="s">
        <v>255</v>
      </c>
      <c r="I67" s="11"/>
      <c r="J67" s="8"/>
      <c r="K67" s="12"/>
      <c r="L67" s="11"/>
      <c r="M67" s="8"/>
    </row>
    <row r="68" spans="1:13" ht="15.75" x14ac:dyDescent="0.25">
      <c r="A68" s="42"/>
      <c r="B68" s="20"/>
      <c r="C68" s="21"/>
      <c r="D68" s="22"/>
      <c r="E68" s="43" t="s">
        <v>17</v>
      </c>
      <c r="F68" s="23"/>
      <c r="G68" s="23"/>
      <c r="H68" s="23"/>
      <c r="I68" s="23"/>
      <c r="J68" s="20"/>
      <c r="K68" s="45"/>
      <c r="L68" s="23"/>
      <c r="M68" s="25"/>
    </row>
    <row r="69" spans="1:13" ht="15.75" x14ac:dyDescent="0.25">
      <c r="A69" s="53">
        <f>A65+1</f>
        <v>4</v>
      </c>
      <c r="B69" s="8" t="s">
        <v>508</v>
      </c>
      <c r="C69" s="9" t="s">
        <v>4</v>
      </c>
      <c r="D69" s="10" t="s">
        <v>509</v>
      </c>
      <c r="E69" s="40" t="s">
        <v>47</v>
      </c>
      <c r="F69" s="64">
        <v>20.6</v>
      </c>
      <c r="G69" s="64" t="s">
        <v>71</v>
      </c>
      <c r="H69" s="11" t="s">
        <v>250</v>
      </c>
      <c r="I69" s="11" t="s">
        <v>74</v>
      </c>
      <c r="J69" s="13" t="s">
        <v>49</v>
      </c>
      <c r="K69" s="36" t="s">
        <v>510</v>
      </c>
      <c r="L69" s="14" t="s">
        <v>511</v>
      </c>
      <c r="M69" s="272" t="s">
        <v>1402</v>
      </c>
    </row>
    <row r="70" spans="1:13" ht="15.75" x14ac:dyDescent="0.25">
      <c r="A70" s="39"/>
      <c r="B70" s="8"/>
      <c r="C70" s="9" t="s">
        <v>5</v>
      </c>
      <c r="D70" s="10" t="s">
        <v>499</v>
      </c>
      <c r="E70" s="40" t="s">
        <v>512</v>
      </c>
      <c r="F70" s="11"/>
      <c r="G70" s="11"/>
      <c r="H70" s="11" t="s">
        <v>42</v>
      </c>
      <c r="I70" s="11"/>
      <c r="J70" s="8"/>
      <c r="K70" s="36"/>
      <c r="L70" s="14"/>
      <c r="M70" s="8"/>
    </row>
    <row r="71" spans="1:13" ht="15.75" x14ac:dyDescent="0.25">
      <c r="A71" s="39"/>
      <c r="B71" s="8"/>
      <c r="C71" s="9" t="s">
        <v>6</v>
      </c>
      <c r="D71" s="17" t="s">
        <v>458</v>
      </c>
      <c r="E71" s="40" t="s">
        <v>513</v>
      </c>
      <c r="F71" s="11"/>
      <c r="G71" s="11"/>
      <c r="H71" s="11" t="s">
        <v>255</v>
      </c>
      <c r="I71" s="11"/>
      <c r="J71" s="8"/>
      <c r="K71" s="12"/>
      <c r="L71" s="11"/>
      <c r="M71" s="8"/>
    </row>
    <row r="72" spans="1:13" ht="15.75" x14ac:dyDescent="0.25">
      <c r="A72" s="42"/>
      <c r="B72" s="20"/>
      <c r="C72" s="21"/>
      <c r="D72" s="22"/>
      <c r="E72" s="43" t="s">
        <v>17</v>
      </c>
      <c r="F72" s="23"/>
      <c r="G72" s="23"/>
      <c r="H72" s="23"/>
      <c r="I72" s="23"/>
      <c r="J72" s="20"/>
      <c r="K72" s="45"/>
      <c r="L72" s="23"/>
      <c r="M72" s="25"/>
    </row>
    <row r="73" spans="1:13" ht="15.75" x14ac:dyDescent="0.25">
      <c r="A73" s="53">
        <f>A69+1</f>
        <v>5</v>
      </c>
      <c r="B73" s="8" t="s">
        <v>514</v>
      </c>
      <c r="C73" s="9" t="s">
        <v>4</v>
      </c>
      <c r="D73" s="10" t="s">
        <v>455</v>
      </c>
      <c r="E73" s="38" t="s">
        <v>47</v>
      </c>
      <c r="F73" s="11">
        <v>7.79</v>
      </c>
      <c r="G73" s="11" t="s">
        <v>71</v>
      </c>
      <c r="H73" s="11" t="s">
        <v>41</v>
      </c>
      <c r="I73" s="11" t="s">
        <v>74</v>
      </c>
      <c r="J73" s="11" t="s">
        <v>49</v>
      </c>
      <c r="K73" s="36" t="s">
        <v>515</v>
      </c>
      <c r="L73" s="26" t="s">
        <v>516</v>
      </c>
      <c r="M73" s="272" t="s">
        <v>1402</v>
      </c>
    </row>
    <row r="74" spans="1:13" ht="15.75" x14ac:dyDescent="0.25">
      <c r="A74" s="39"/>
      <c r="B74" s="8"/>
      <c r="C74" s="9" t="s">
        <v>5</v>
      </c>
      <c r="D74" s="10" t="s">
        <v>457</v>
      </c>
      <c r="E74" s="38" t="s">
        <v>517</v>
      </c>
      <c r="F74" s="11"/>
      <c r="G74" s="11"/>
      <c r="H74" s="11" t="s">
        <v>42</v>
      </c>
      <c r="I74" s="11"/>
      <c r="J74" s="11"/>
      <c r="K74" s="36"/>
      <c r="L74" s="14"/>
      <c r="M74" s="8"/>
    </row>
    <row r="75" spans="1:13" ht="15.75" x14ac:dyDescent="0.25">
      <c r="A75" s="39"/>
      <c r="B75" s="8"/>
      <c r="C75" s="9" t="s">
        <v>6</v>
      </c>
      <c r="D75" s="17" t="s">
        <v>458</v>
      </c>
      <c r="E75" s="38" t="s">
        <v>518</v>
      </c>
      <c r="F75" s="11"/>
      <c r="G75" s="11"/>
      <c r="H75" s="15" t="s">
        <v>519</v>
      </c>
      <c r="I75" s="15"/>
      <c r="J75" s="11"/>
      <c r="K75" s="12"/>
      <c r="L75" s="11"/>
      <c r="M75" s="8"/>
    </row>
    <row r="76" spans="1:13" ht="15.75" x14ac:dyDescent="0.25">
      <c r="A76" s="42"/>
      <c r="B76" s="20"/>
      <c r="C76" s="21"/>
      <c r="D76" s="22"/>
      <c r="E76" s="49" t="s">
        <v>17</v>
      </c>
      <c r="F76" s="23"/>
      <c r="G76" s="23"/>
      <c r="H76" s="23"/>
      <c r="I76" s="23"/>
      <c r="J76" s="23"/>
      <c r="K76" s="45"/>
      <c r="L76" s="23"/>
      <c r="M76" s="25"/>
    </row>
    <row r="77" spans="1:13" ht="15.75" x14ac:dyDescent="0.25">
      <c r="A77" s="53">
        <f>A73+1</f>
        <v>6</v>
      </c>
      <c r="B77" s="8" t="s">
        <v>520</v>
      </c>
      <c r="C77" s="9" t="s">
        <v>4</v>
      </c>
      <c r="D77" s="10" t="s">
        <v>521</v>
      </c>
      <c r="E77" s="40" t="s">
        <v>47</v>
      </c>
      <c r="F77" s="64">
        <v>9</v>
      </c>
      <c r="G77" s="64" t="s">
        <v>71</v>
      </c>
      <c r="H77" s="11" t="s">
        <v>250</v>
      </c>
      <c r="I77" s="11" t="s">
        <v>74</v>
      </c>
      <c r="J77" s="13" t="s">
        <v>49</v>
      </c>
      <c r="K77" s="36" t="s">
        <v>522</v>
      </c>
      <c r="L77" s="14" t="s">
        <v>523</v>
      </c>
      <c r="M77" s="272" t="s">
        <v>1402</v>
      </c>
    </row>
    <row r="78" spans="1:13" ht="15.75" x14ac:dyDescent="0.25">
      <c r="A78" s="39"/>
      <c r="B78" s="8"/>
      <c r="C78" s="9" t="s">
        <v>5</v>
      </c>
      <c r="D78" s="10" t="s">
        <v>472</v>
      </c>
      <c r="E78" s="40" t="s">
        <v>524</v>
      </c>
      <c r="F78" s="11"/>
      <c r="G78" s="11"/>
      <c r="H78" s="11" t="s">
        <v>42</v>
      </c>
      <c r="I78" s="11"/>
      <c r="J78" s="8"/>
      <c r="K78" s="36"/>
      <c r="L78" s="14"/>
      <c r="M78" s="8"/>
    </row>
    <row r="79" spans="1:13" ht="15.75" x14ac:dyDescent="0.25">
      <c r="A79" s="39"/>
      <c r="B79" s="8"/>
      <c r="C79" s="9" t="s">
        <v>6</v>
      </c>
      <c r="D79" s="17" t="s">
        <v>458</v>
      </c>
      <c r="E79" s="40" t="s">
        <v>525</v>
      </c>
      <c r="F79" s="11"/>
      <c r="G79" s="11"/>
      <c r="H79" s="11" t="s">
        <v>255</v>
      </c>
      <c r="I79" s="11"/>
      <c r="J79" s="8"/>
      <c r="K79" s="12"/>
      <c r="L79" s="11"/>
      <c r="M79" s="8"/>
    </row>
    <row r="80" spans="1:13" ht="15.75" x14ac:dyDescent="0.25">
      <c r="A80" s="42"/>
      <c r="B80" s="20"/>
      <c r="C80" s="21"/>
      <c r="D80" s="22"/>
      <c r="E80" s="43" t="s">
        <v>17</v>
      </c>
      <c r="F80" s="23"/>
      <c r="G80" s="23"/>
      <c r="H80" s="23"/>
      <c r="I80" s="23"/>
      <c r="J80" s="20"/>
      <c r="K80" s="23"/>
      <c r="L80" s="23"/>
      <c r="M80" s="25"/>
    </row>
    <row r="81" spans="1:13" ht="15.75" x14ac:dyDescent="0.25">
      <c r="A81" s="53">
        <f>A77+1</f>
        <v>7</v>
      </c>
      <c r="B81" s="51" t="s">
        <v>526</v>
      </c>
      <c r="C81" s="9" t="s">
        <v>4</v>
      </c>
      <c r="D81" s="10" t="s">
        <v>527</v>
      </c>
      <c r="E81" s="38" t="s">
        <v>47</v>
      </c>
      <c r="F81" s="11">
        <v>3</v>
      </c>
      <c r="G81" s="13" t="s">
        <v>71</v>
      </c>
      <c r="H81" s="11" t="s">
        <v>137</v>
      </c>
      <c r="I81" s="16" t="s">
        <v>74</v>
      </c>
      <c r="J81" s="13" t="s">
        <v>49</v>
      </c>
      <c r="K81" s="14" t="s">
        <v>528</v>
      </c>
      <c r="L81" s="14" t="s">
        <v>529</v>
      </c>
      <c r="M81" s="269" t="s">
        <v>1403</v>
      </c>
    </row>
    <row r="82" spans="1:13" ht="15.75" x14ac:dyDescent="0.25">
      <c r="A82" s="39"/>
      <c r="B82" s="8"/>
      <c r="C82" s="9" t="s">
        <v>5</v>
      </c>
      <c r="D82" s="10" t="s">
        <v>472</v>
      </c>
      <c r="E82" s="40" t="s">
        <v>530</v>
      </c>
      <c r="F82" s="11"/>
      <c r="G82" s="8"/>
      <c r="H82" s="15" t="s">
        <v>57</v>
      </c>
      <c r="I82" s="41"/>
      <c r="J82" s="8"/>
      <c r="K82" s="14"/>
      <c r="L82" s="14"/>
      <c r="M82" s="8"/>
    </row>
    <row r="83" spans="1:13" ht="15.75" x14ac:dyDescent="0.25">
      <c r="A83" s="39"/>
      <c r="B83" s="8"/>
      <c r="C83" s="9" t="s">
        <v>6</v>
      </c>
      <c r="D83" s="10" t="s">
        <v>458</v>
      </c>
      <c r="E83" s="40" t="s">
        <v>531</v>
      </c>
      <c r="F83" s="11"/>
      <c r="G83" s="8"/>
      <c r="H83" s="15"/>
      <c r="I83" s="12"/>
      <c r="J83" s="8"/>
      <c r="K83" s="11"/>
      <c r="L83" s="11"/>
      <c r="M83" s="8"/>
    </row>
    <row r="84" spans="1:13" ht="15.75" x14ac:dyDescent="0.25">
      <c r="A84" s="42"/>
      <c r="B84" s="20"/>
      <c r="C84" s="21"/>
      <c r="D84" s="22"/>
      <c r="E84" s="43" t="s">
        <v>17</v>
      </c>
      <c r="F84" s="23"/>
      <c r="G84" s="20"/>
      <c r="H84" s="23"/>
      <c r="I84" s="45"/>
      <c r="J84" s="20"/>
      <c r="K84" s="23"/>
      <c r="L84" s="23"/>
      <c r="M84" s="25"/>
    </row>
    <row r="85" spans="1:13" ht="15.75" x14ac:dyDescent="0.25">
      <c r="A85" s="244">
        <f>A81+1</f>
        <v>8</v>
      </c>
      <c r="B85" s="51" t="s">
        <v>532</v>
      </c>
      <c r="C85" s="94" t="s">
        <v>4</v>
      </c>
      <c r="D85" s="357" t="s">
        <v>849</v>
      </c>
      <c r="E85" s="358" t="s">
        <v>47</v>
      </c>
      <c r="F85" s="97">
        <v>24.01</v>
      </c>
      <c r="G85" s="359" t="s">
        <v>71</v>
      </c>
      <c r="H85" s="97" t="s">
        <v>41</v>
      </c>
      <c r="I85" s="360" t="s">
        <v>74</v>
      </c>
      <c r="J85" s="359" t="s">
        <v>49</v>
      </c>
      <c r="K85" s="26" t="s">
        <v>533</v>
      </c>
      <c r="L85" s="26" t="s">
        <v>534</v>
      </c>
      <c r="M85" s="361" t="s">
        <v>1402</v>
      </c>
    </row>
    <row r="86" spans="1:13" ht="15.75" x14ac:dyDescent="0.25">
      <c r="A86" s="16"/>
      <c r="B86" s="8" t="s">
        <v>535</v>
      </c>
      <c r="C86" s="9" t="s">
        <v>5</v>
      </c>
      <c r="D86" s="263" t="s">
        <v>472</v>
      </c>
      <c r="E86" s="40" t="s">
        <v>536</v>
      </c>
      <c r="F86" s="11"/>
      <c r="G86" s="8"/>
      <c r="H86" s="11" t="s">
        <v>42</v>
      </c>
      <c r="I86" s="362"/>
      <c r="J86" s="8"/>
      <c r="K86" s="14"/>
      <c r="L86" s="14"/>
      <c r="M86" s="8"/>
    </row>
    <row r="87" spans="1:13" ht="15.75" x14ac:dyDescent="0.25">
      <c r="A87" s="16"/>
      <c r="B87" s="8"/>
      <c r="C87" s="9" t="s">
        <v>6</v>
      </c>
      <c r="D87" s="263" t="s">
        <v>458</v>
      </c>
      <c r="E87" s="40" t="s">
        <v>537</v>
      </c>
      <c r="F87" s="11"/>
      <c r="G87" s="8"/>
      <c r="H87" s="15" t="s">
        <v>156</v>
      </c>
      <c r="I87" s="262"/>
      <c r="J87" s="8"/>
      <c r="K87" s="11"/>
      <c r="L87" s="11"/>
      <c r="M87" s="8"/>
    </row>
    <row r="88" spans="1:13" ht="15.75" x14ac:dyDescent="0.25">
      <c r="A88" s="24"/>
      <c r="B88" s="20"/>
      <c r="C88" s="21"/>
      <c r="D88" s="22"/>
      <c r="E88" s="43" t="s">
        <v>17</v>
      </c>
      <c r="F88" s="23"/>
      <c r="G88" s="20"/>
      <c r="H88" s="23"/>
      <c r="I88" s="45"/>
      <c r="J88" s="20"/>
      <c r="K88" s="23"/>
      <c r="L88" s="23"/>
      <c r="M88" s="25"/>
    </row>
    <row r="89" spans="1:13" ht="15.75" x14ac:dyDescent="0.25">
      <c r="A89" s="244">
        <f>A85+1</f>
        <v>9</v>
      </c>
      <c r="B89" s="51" t="s">
        <v>538</v>
      </c>
      <c r="C89" s="94" t="s">
        <v>4</v>
      </c>
      <c r="D89" s="357" t="s">
        <v>539</v>
      </c>
      <c r="E89" s="358" t="s">
        <v>47</v>
      </c>
      <c r="F89" s="114">
        <v>19.73</v>
      </c>
      <c r="G89" s="359" t="s">
        <v>71</v>
      </c>
      <c r="H89" s="97" t="s">
        <v>41</v>
      </c>
      <c r="I89" s="360" t="s">
        <v>74</v>
      </c>
      <c r="J89" s="359" t="s">
        <v>49</v>
      </c>
      <c r="K89" s="26" t="s">
        <v>533</v>
      </c>
      <c r="L89" s="26" t="s">
        <v>534</v>
      </c>
      <c r="M89" s="300" t="s">
        <v>1402</v>
      </c>
    </row>
    <row r="90" spans="1:13" ht="15.75" x14ac:dyDescent="0.25">
      <c r="A90" s="16"/>
      <c r="B90" s="8" t="s">
        <v>540</v>
      </c>
      <c r="C90" s="9" t="s">
        <v>5</v>
      </c>
      <c r="D90" s="263" t="s">
        <v>541</v>
      </c>
      <c r="E90" s="40" t="s">
        <v>542</v>
      </c>
      <c r="F90" s="11"/>
      <c r="G90" s="8"/>
      <c r="H90" s="11" t="s">
        <v>42</v>
      </c>
      <c r="I90" s="362"/>
      <c r="J90" s="8"/>
      <c r="K90" s="14"/>
      <c r="L90" s="14"/>
      <c r="M90" s="8"/>
    </row>
    <row r="91" spans="1:13" ht="15.75" x14ac:dyDescent="0.25">
      <c r="A91" s="16"/>
      <c r="B91" s="8"/>
      <c r="C91" s="9" t="s">
        <v>6</v>
      </c>
      <c r="D91" s="263" t="s">
        <v>458</v>
      </c>
      <c r="E91" s="40" t="s">
        <v>537</v>
      </c>
      <c r="F91" s="11"/>
      <c r="G91" s="8"/>
      <c r="H91" s="15" t="s">
        <v>156</v>
      </c>
      <c r="I91" s="262"/>
      <c r="J91" s="8"/>
      <c r="K91" s="11"/>
      <c r="L91" s="11"/>
      <c r="M91" s="8"/>
    </row>
    <row r="92" spans="1:13" ht="15.75" x14ac:dyDescent="0.25">
      <c r="A92" s="24"/>
      <c r="B92" s="20"/>
      <c r="C92" s="21"/>
      <c r="D92" s="22"/>
      <c r="E92" s="43" t="s">
        <v>17</v>
      </c>
      <c r="F92" s="23"/>
      <c r="G92" s="20"/>
      <c r="H92" s="23"/>
      <c r="I92" s="45"/>
      <c r="J92" s="20"/>
      <c r="K92" s="23"/>
      <c r="L92" s="23"/>
      <c r="M92" s="25"/>
    </row>
    <row r="93" spans="1:13" ht="15.75" x14ac:dyDescent="0.25">
      <c r="A93" s="127">
        <f>A89+1</f>
        <v>10</v>
      </c>
      <c r="B93" s="51" t="s">
        <v>543</v>
      </c>
      <c r="C93" s="9" t="s">
        <v>4</v>
      </c>
      <c r="D93" s="263" t="s">
        <v>192</v>
      </c>
      <c r="E93" s="38" t="s">
        <v>47</v>
      </c>
      <c r="F93" s="11">
        <v>10.06</v>
      </c>
      <c r="G93" s="13" t="s">
        <v>71</v>
      </c>
      <c r="H93" s="11" t="s">
        <v>137</v>
      </c>
      <c r="I93" s="16" t="s">
        <v>74</v>
      </c>
      <c r="J93" s="13" t="s">
        <v>49</v>
      </c>
      <c r="K93" s="14" t="s">
        <v>544</v>
      </c>
      <c r="L93" s="26" t="s">
        <v>545</v>
      </c>
      <c r="M93" s="272" t="s">
        <v>1402</v>
      </c>
    </row>
    <row r="94" spans="1:13" ht="15.75" x14ac:dyDescent="0.25">
      <c r="A94" s="16"/>
      <c r="B94" s="8"/>
      <c r="C94" s="9" t="s">
        <v>5</v>
      </c>
      <c r="D94" s="263" t="s">
        <v>472</v>
      </c>
      <c r="E94" s="40" t="s">
        <v>546</v>
      </c>
      <c r="F94" s="11"/>
      <c r="G94" s="8"/>
      <c r="H94" s="11" t="s">
        <v>312</v>
      </c>
      <c r="I94" s="362"/>
      <c r="J94" s="8"/>
      <c r="K94" s="14"/>
      <c r="L94" s="14"/>
      <c r="M94" s="8"/>
    </row>
    <row r="95" spans="1:13" ht="15.75" x14ac:dyDescent="0.25">
      <c r="A95" s="16"/>
      <c r="B95" s="8"/>
      <c r="C95" s="9" t="s">
        <v>6</v>
      </c>
      <c r="D95" s="263" t="s">
        <v>458</v>
      </c>
      <c r="E95" s="40" t="s">
        <v>547</v>
      </c>
      <c r="F95" s="11"/>
      <c r="G95" s="8"/>
      <c r="H95" s="15" t="s">
        <v>57</v>
      </c>
      <c r="I95" s="262"/>
      <c r="J95" s="8"/>
      <c r="K95" s="11"/>
      <c r="L95" s="11"/>
      <c r="M95" s="8"/>
    </row>
    <row r="96" spans="1:13" ht="15.75" x14ac:dyDescent="0.25">
      <c r="A96" s="24"/>
      <c r="B96" s="20"/>
      <c r="C96" s="21"/>
      <c r="D96" s="22"/>
      <c r="E96" s="43" t="s">
        <v>17</v>
      </c>
      <c r="F96" s="23"/>
      <c r="G96" s="20"/>
      <c r="H96" s="23"/>
      <c r="I96" s="45"/>
      <c r="J96" s="20"/>
      <c r="K96" s="23"/>
      <c r="L96" s="23"/>
      <c r="M96" s="25"/>
    </row>
    <row r="99" spans="1:13" x14ac:dyDescent="0.25">
      <c r="B99" t="s">
        <v>975</v>
      </c>
      <c r="C99">
        <v>8</v>
      </c>
    </row>
    <row r="100" spans="1:13" x14ac:dyDescent="0.25">
      <c r="B100" t="s">
        <v>976</v>
      </c>
      <c r="C100">
        <v>1</v>
      </c>
    </row>
    <row r="101" spans="1:13" x14ac:dyDescent="0.25">
      <c r="B101" t="s">
        <v>74</v>
      </c>
      <c r="C101">
        <v>10</v>
      </c>
    </row>
    <row r="104" spans="1:13" ht="26.25" x14ac:dyDescent="0.4">
      <c r="A104" s="158" t="s">
        <v>1216</v>
      </c>
    </row>
    <row r="105" spans="1:13" ht="15.75" thickBot="1" x14ac:dyDescent="0.3"/>
    <row r="106" spans="1:13" ht="15.75" x14ac:dyDescent="0.25">
      <c r="A106" s="495" t="s">
        <v>0</v>
      </c>
      <c r="B106" s="497" t="s">
        <v>22</v>
      </c>
      <c r="C106" s="499" t="s">
        <v>3</v>
      </c>
      <c r="D106" s="500"/>
      <c r="E106" s="497" t="s">
        <v>12</v>
      </c>
      <c r="F106" s="497" t="s">
        <v>58</v>
      </c>
      <c r="G106" s="497" t="s">
        <v>1</v>
      </c>
      <c r="H106" s="497" t="s">
        <v>7</v>
      </c>
      <c r="I106" s="497" t="s">
        <v>72</v>
      </c>
      <c r="J106" s="497" t="s">
        <v>48</v>
      </c>
      <c r="K106" s="493" t="s">
        <v>33</v>
      </c>
      <c r="L106" s="494"/>
      <c r="M106" s="500" t="s">
        <v>2</v>
      </c>
    </row>
    <row r="107" spans="1:13" ht="15.75" x14ac:dyDescent="0.25">
      <c r="A107" s="496"/>
      <c r="B107" s="498"/>
      <c r="C107" s="501"/>
      <c r="D107" s="502"/>
      <c r="E107" s="498"/>
      <c r="F107" s="498"/>
      <c r="G107" s="498"/>
      <c r="H107" s="498"/>
      <c r="I107" s="498"/>
      <c r="J107" s="498"/>
      <c r="K107" s="294" t="s">
        <v>50</v>
      </c>
      <c r="L107" s="295" t="s">
        <v>34</v>
      </c>
      <c r="M107" s="502"/>
    </row>
    <row r="108" spans="1:13" ht="16.5" thickBot="1" x14ac:dyDescent="0.3">
      <c r="A108" s="3">
        <v>1</v>
      </c>
      <c r="B108" s="4">
        <v>2</v>
      </c>
      <c r="C108" s="503">
        <v>3</v>
      </c>
      <c r="D108" s="504"/>
      <c r="E108" s="6">
        <v>4</v>
      </c>
      <c r="F108" s="4">
        <v>5</v>
      </c>
      <c r="G108" s="4">
        <v>6</v>
      </c>
      <c r="H108" s="6">
        <v>7</v>
      </c>
      <c r="I108" s="4">
        <v>8</v>
      </c>
      <c r="J108" s="4">
        <v>9</v>
      </c>
      <c r="K108" s="304">
        <v>10</v>
      </c>
      <c r="L108" s="4">
        <v>11</v>
      </c>
      <c r="M108" s="305">
        <v>12</v>
      </c>
    </row>
    <row r="109" spans="1:13" ht="16.5" thickTop="1" x14ac:dyDescent="0.25">
      <c r="A109" s="53">
        <v>1</v>
      </c>
      <c r="B109" s="17" t="s">
        <v>921</v>
      </c>
      <c r="C109" s="9" t="s">
        <v>4</v>
      </c>
      <c r="D109" s="10" t="s">
        <v>71</v>
      </c>
      <c r="E109" s="38" t="s">
        <v>97</v>
      </c>
      <c r="F109" s="11">
        <v>17.399999999999999</v>
      </c>
      <c r="G109" s="15" t="s">
        <v>922</v>
      </c>
      <c r="H109" s="16" t="s">
        <v>41</v>
      </c>
      <c r="I109" s="13" t="s">
        <v>73</v>
      </c>
      <c r="J109" s="13" t="s">
        <v>49</v>
      </c>
      <c r="K109" s="139" t="s">
        <v>923</v>
      </c>
      <c r="L109" s="140" t="s">
        <v>924</v>
      </c>
      <c r="M109" s="118"/>
    </row>
    <row r="110" spans="1:13" ht="15.75" x14ac:dyDescent="0.25">
      <c r="A110" s="53"/>
      <c r="B110" s="17"/>
      <c r="C110" s="9" t="s">
        <v>173</v>
      </c>
      <c r="D110" s="10" t="s">
        <v>925</v>
      </c>
      <c r="E110" s="38" t="s">
        <v>926</v>
      </c>
      <c r="F110" s="11"/>
      <c r="G110" s="8"/>
      <c r="H110" s="16"/>
      <c r="I110" s="11" t="s">
        <v>1273</v>
      </c>
      <c r="J110" s="11"/>
      <c r="K110" s="54"/>
      <c r="L110" s="13"/>
      <c r="M110" s="120"/>
    </row>
    <row r="111" spans="1:13" ht="15.75" x14ac:dyDescent="0.25">
      <c r="A111" s="53"/>
      <c r="B111" s="17"/>
      <c r="C111" s="9" t="s">
        <v>175</v>
      </c>
      <c r="D111" s="17" t="s">
        <v>927</v>
      </c>
      <c r="E111" s="38" t="s">
        <v>928</v>
      </c>
      <c r="F111" s="11"/>
      <c r="G111" s="8"/>
      <c r="H111" s="16"/>
      <c r="I111" s="11"/>
      <c r="J111" s="11"/>
      <c r="K111" s="54"/>
      <c r="L111" s="13"/>
      <c r="M111" s="17"/>
    </row>
    <row r="112" spans="1:13" ht="15.75" x14ac:dyDescent="0.25">
      <c r="A112" s="60"/>
      <c r="B112" s="48"/>
      <c r="C112" s="21"/>
      <c r="D112" s="48"/>
      <c r="E112" s="50" t="s">
        <v>879</v>
      </c>
      <c r="F112" s="23"/>
      <c r="G112" s="20"/>
      <c r="H112" s="24"/>
      <c r="I112" s="23"/>
      <c r="J112" s="23"/>
      <c r="K112" s="44"/>
      <c r="L112" s="44"/>
      <c r="M112" s="48"/>
    </row>
    <row r="113" spans="1:13" ht="15.75" x14ac:dyDescent="0.25">
      <c r="A113" s="53">
        <v>2</v>
      </c>
      <c r="B113" s="17" t="s">
        <v>1272</v>
      </c>
      <c r="C113" s="9" t="s">
        <v>4</v>
      </c>
      <c r="D113" s="10" t="s">
        <v>71</v>
      </c>
      <c r="E113" s="38" t="s">
        <v>97</v>
      </c>
      <c r="F113" s="11">
        <v>5.97</v>
      </c>
      <c r="G113" s="46" t="s">
        <v>929</v>
      </c>
      <c r="H113" s="16" t="s">
        <v>41</v>
      </c>
      <c r="I113" s="13" t="s">
        <v>73</v>
      </c>
      <c r="J113" s="13" t="s">
        <v>49</v>
      </c>
      <c r="K113" s="139" t="s">
        <v>930</v>
      </c>
      <c r="L113" s="140" t="s">
        <v>931</v>
      </c>
      <c r="M113" s="118"/>
    </row>
    <row r="114" spans="1:13" ht="15.75" x14ac:dyDescent="0.25">
      <c r="A114" s="53"/>
      <c r="B114" s="17"/>
      <c r="C114" s="9" t="s">
        <v>173</v>
      </c>
      <c r="D114" s="10" t="s">
        <v>472</v>
      </c>
      <c r="E114" s="38" t="s">
        <v>932</v>
      </c>
      <c r="F114" s="11"/>
      <c r="G114" s="8"/>
      <c r="H114" s="16"/>
      <c r="I114" s="11" t="s">
        <v>1273</v>
      </c>
      <c r="J114" s="11"/>
      <c r="K114" s="54"/>
      <c r="L114" s="13"/>
      <c r="M114" s="120"/>
    </row>
    <row r="115" spans="1:13" ht="15.75" x14ac:dyDescent="0.25">
      <c r="A115" s="53"/>
      <c r="B115" s="17"/>
      <c r="C115" s="9" t="s">
        <v>175</v>
      </c>
      <c r="D115" s="17" t="s">
        <v>927</v>
      </c>
      <c r="E115" s="38" t="s">
        <v>933</v>
      </c>
      <c r="F115" s="11"/>
      <c r="G115" s="8"/>
      <c r="H115" s="16"/>
      <c r="I115" s="11"/>
      <c r="J115" s="11"/>
      <c r="K115" s="54"/>
      <c r="L115" s="13"/>
      <c r="M115" s="17"/>
    </row>
    <row r="116" spans="1:13" ht="15.75" x14ac:dyDescent="0.25">
      <c r="A116" s="60"/>
      <c r="B116" s="48"/>
      <c r="C116" s="21"/>
      <c r="D116" s="48"/>
      <c r="E116" s="50" t="s">
        <v>879</v>
      </c>
      <c r="F116" s="23"/>
      <c r="G116" s="20"/>
      <c r="H116" s="24"/>
      <c r="I116" s="23"/>
      <c r="J116" s="23"/>
      <c r="K116" s="44"/>
      <c r="L116" s="44"/>
      <c r="M116" s="48"/>
    </row>
    <row r="117" spans="1:13" ht="15.75" x14ac:dyDescent="0.25">
      <c r="A117" s="53">
        <v>3</v>
      </c>
      <c r="B117" t="s">
        <v>1298</v>
      </c>
      <c r="C117" s="9" t="s">
        <v>4</v>
      </c>
      <c r="D117" t="s">
        <v>1299</v>
      </c>
      <c r="E117" s="122" t="s">
        <v>47</v>
      </c>
      <c r="F117" s="15" t="s">
        <v>1300</v>
      </c>
      <c r="G117" s="46" t="s">
        <v>1301</v>
      </c>
      <c r="H117" s="16" t="s">
        <v>41</v>
      </c>
      <c r="I117" s="13" t="s">
        <v>73</v>
      </c>
      <c r="J117" s="13" t="s">
        <v>49</v>
      </c>
      <c r="K117" s="139" t="s">
        <v>1302</v>
      </c>
      <c r="L117" s="140" t="s">
        <v>1303</v>
      </c>
      <c r="M117" s="118" t="s">
        <v>1304</v>
      </c>
    </row>
    <row r="118" spans="1:13" ht="15.75" x14ac:dyDescent="0.25">
      <c r="A118" s="53"/>
      <c r="B118" s="17"/>
      <c r="C118" s="9" t="s">
        <v>173</v>
      </c>
      <c r="D118" t="s">
        <v>460</v>
      </c>
      <c r="E118" s="38" t="s">
        <v>1305</v>
      </c>
      <c r="F118" s="11"/>
      <c r="G118" s="8"/>
      <c r="H118" s="11" t="s">
        <v>42</v>
      </c>
      <c r="I118" s="11"/>
      <c r="J118" s="11"/>
      <c r="K118" s="54"/>
      <c r="L118" s="13"/>
      <c r="M118" s="120" t="s">
        <v>1306</v>
      </c>
    </row>
    <row r="119" spans="1:13" ht="15.75" x14ac:dyDescent="0.25">
      <c r="A119" s="53"/>
      <c r="B119" s="17"/>
      <c r="C119" s="9" t="s">
        <v>175</v>
      </c>
      <c r="D119" s="17" t="s">
        <v>927</v>
      </c>
      <c r="E119" s="40" t="s">
        <v>1307</v>
      </c>
      <c r="F119" s="11"/>
      <c r="G119" s="8"/>
      <c r="H119" s="15" t="s">
        <v>156</v>
      </c>
      <c r="I119" s="11"/>
      <c r="J119" s="11"/>
      <c r="K119" s="54"/>
      <c r="L119" s="13"/>
      <c r="M119" s="17"/>
    </row>
    <row r="120" spans="1:13" ht="15.75" x14ac:dyDescent="0.25">
      <c r="A120" s="60"/>
      <c r="B120" s="48"/>
      <c r="C120" s="21"/>
      <c r="D120" s="48"/>
      <c r="E120" s="43" t="s">
        <v>1170</v>
      </c>
      <c r="F120" s="23"/>
      <c r="G120" s="20"/>
      <c r="H120" s="24"/>
      <c r="I120" s="23"/>
      <c r="J120" s="23"/>
      <c r="K120" s="44"/>
      <c r="L120" s="44"/>
      <c r="M120" s="48"/>
    </row>
    <row r="121" spans="1:13" x14ac:dyDescent="0.25">
      <c r="A121" s="421" t="s">
        <v>1359</v>
      </c>
      <c r="F121" s="420"/>
      <c r="G121" s="420"/>
      <c r="K121" s="420"/>
    </row>
    <row r="122" spans="1:13" ht="31.5" x14ac:dyDescent="0.25">
      <c r="A122" s="53">
        <v>1</v>
      </c>
      <c r="B122" s="51" t="s">
        <v>461</v>
      </c>
      <c r="C122" s="94" t="s">
        <v>4</v>
      </c>
      <c r="D122" s="95" t="s">
        <v>462</v>
      </c>
      <c r="E122" s="122" t="s">
        <v>97</v>
      </c>
      <c r="F122" s="11">
        <v>21.82</v>
      </c>
      <c r="G122" s="15" t="s">
        <v>875</v>
      </c>
      <c r="H122" s="97" t="s">
        <v>46</v>
      </c>
      <c r="I122" s="97" t="s">
        <v>74</v>
      </c>
      <c r="J122" s="359" t="s">
        <v>49</v>
      </c>
      <c r="K122" s="36" t="s">
        <v>463</v>
      </c>
      <c r="L122" s="14" t="s">
        <v>464</v>
      </c>
      <c r="M122" s="272" t="s">
        <v>1203</v>
      </c>
    </row>
    <row r="123" spans="1:13" ht="15.75" x14ac:dyDescent="0.25">
      <c r="A123" s="39"/>
      <c r="B123" s="8"/>
      <c r="C123" s="9" t="s">
        <v>5</v>
      </c>
      <c r="D123" s="10" t="s">
        <v>460</v>
      </c>
      <c r="E123" s="38" t="s">
        <v>465</v>
      </c>
      <c r="F123" s="11"/>
      <c r="G123" s="11"/>
      <c r="H123" s="11"/>
      <c r="I123" s="11"/>
      <c r="J123" s="8"/>
      <c r="K123" s="36"/>
      <c r="L123" s="14"/>
      <c r="M123" s="8" t="s">
        <v>1204</v>
      </c>
    </row>
    <row r="124" spans="1:13" ht="15.75" x14ac:dyDescent="0.25">
      <c r="A124" s="39"/>
      <c r="B124" s="8"/>
      <c r="C124" s="9" t="s">
        <v>6</v>
      </c>
      <c r="D124" s="17" t="s">
        <v>458</v>
      </c>
      <c r="E124" s="38" t="s">
        <v>466</v>
      </c>
      <c r="F124" s="11"/>
      <c r="G124" s="11"/>
      <c r="H124" s="11"/>
      <c r="I124" s="11"/>
      <c r="J124" s="8"/>
      <c r="K124" s="12"/>
      <c r="L124" s="11"/>
      <c r="M124" s="8"/>
    </row>
    <row r="125" spans="1:13" ht="15.75" x14ac:dyDescent="0.25">
      <c r="A125" s="42"/>
      <c r="B125" s="20"/>
      <c r="C125" s="21"/>
      <c r="D125" s="22"/>
      <c r="E125" s="49" t="s">
        <v>17</v>
      </c>
      <c r="F125" s="23"/>
      <c r="G125" s="23"/>
      <c r="H125" s="23"/>
      <c r="I125" s="23"/>
      <c r="J125" s="20"/>
      <c r="K125" s="45"/>
      <c r="L125" s="23"/>
      <c r="M125" s="25"/>
    </row>
  </sheetData>
  <mergeCells count="50">
    <mergeCell ref="M106:M107"/>
    <mergeCell ref="C108:D108"/>
    <mergeCell ref="G106:G107"/>
    <mergeCell ref="H106:H107"/>
    <mergeCell ref="I106:I107"/>
    <mergeCell ref="J106:J107"/>
    <mergeCell ref="K106:L106"/>
    <mergeCell ref="E106:E107"/>
    <mergeCell ref="F106:F107"/>
    <mergeCell ref="C6:D6"/>
    <mergeCell ref="K54:L54"/>
    <mergeCell ref="M54:M55"/>
    <mergeCell ref="C56:D56"/>
    <mergeCell ref="G54:G55"/>
    <mergeCell ref="H54:H55"/>
    <mergeCell ref="I54:I55"/>
    <mergeCell ref="J54:J55"/>
    <mergeCell ref="E54:E55"/>
    <mergeCell ref="F54:F55"/>
    <mergeCell ref="C44:D44"/>
    <mergeCell ref="A54:A55"/>
    <mergeCell ref="B54:B55"/>
    <mergeCell ref="C54:D55"/>
    <mergeCell ref="A106:A107"/>
    <mergeCell ref="B106:B107"/>
    <mergeCell ref="C106:D107"/>
    <mergeCell ref="A1:M1"/>
    <mergeCell ref="A3:B3"/>
    <mergeCell ref="A4:A5"/>
    <mergeCell ref="B4:B5"/>
    <mergeCell ref="C4:D5"/>
    <mergeCell ref="E4:E5"/>
    <mergeCell ref="F4:F5"/>
    <mergeCell ref="G4:G5"/>
    <mergeCell ref="H4:H5"/>
    <mergeCell ref="I4:I5"/>
    <mergeCell ref="J4:J5"/>
    <mergeCell ref="K4:L4"/>
    <mergeCell ref="M4:M5"/>
    <mergeCell ref="A42:A43"/>
    <mergeCell ref="C42:D43"/>
    <mergeCell ref="E42:E43"/>
    <mergeCell ref="K42:L42"/>
    <mergeCell ref="M42:M43"/>
    <mergeCell ref="H42:H43"/>
    <mergeCell ref="I42:I43"/>
    <mergeCell ref="J42:J43"/>
    <mergeCell ref="B42:B43"/>
    <mergeCell ref="F42:F43"/>
    <mergeCell ref="G42:G43"/>
  </mergeCells>
  <printOptions horizontalCentered="1"/>
  <pageMargins left="0.31496062992125984" right="0.39370078740157483" top="0.74803149606299213" bottom="0.47244094488188981" header="0.31496062992125984" footer="0.31496062992125984"/>
  <pageSetup paperSize="10000" scale="45" orientation="landscape" horizontalDpi="360" verticalDpi="360" r:id="rId1"/>
  <rowBreaks count="1" manualBreakCount="1">
    <brk id="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"/>
  <sheetViews>
    <sheetView view="pageBreakPreview" topLeftCell="A135" zoomScale="60" zoomScaleNormal="80" workbookViewId="0">
      <selection activeCell="A170" sqref="A170:N208"/>
    </sheetView>
  </sheetViews>
  <sheetFormatPr defaultRowHeight="15" x14ac:dyDescent="0.25"/>
  <cols>
    <col min="1" max="1" width="5.5703125" customWidth="1"/>
    <col min="2" max="2" width="39.140625" customWidth="1"/>
    <col min="3" max="3" width="5.5703125" customWidth="1"/>
    <col min="4" max="4" width="35.7109375" customWidth="1"/>
    <col min="5" max="5" width="45.85546875" customWidth="1"/>
    <col min="6" max="6" width="14.42578125" customWidth="1"/>
    <col min="7" max="7" width="24.28515625" customWidth="1"/>
    <col min="8" max="8" width="23.7109375" customWidth="1"/>
    <col min="10" max="10" width="13.7109375" customWidth="1"/>
    <col min="11" max="11" width="23.85546875" customWidth="1"/>
    <col min="12" max="12" width="24" customWidth="1"/>
    <col min="13" max="13" width="35.5703125" customWidth="1"/>
  </cols>
  <sheetData>
    <row r="1" spans="1:13" ht="21" x14ac:dyDescent="0.35">
      <c r="A1" s="511"/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 ht="23.25" x14ac:dyDescent="0.35">
      <c r="A2" s="164" t="s">
        <v>920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16.5" thickBot="1" x14ac:dyDescent="0.3">
      <c r="A3" s="506"/>
      <c r="B3" s="50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customHeight="1" x14ac:dyDescent="0.25">
      <c r="A4" s="514" t="s">
        <v>0</v>
      </c>
      <c r="B4" s="516" t="s">
        <v>22</v>
      </c>
      <c r="C4" s="518" t="s">
        <v>3</v>
      </c>
      <c r="D4" s="519"/>
      <c r="E4" s="516" t="s">
        <v>12</v>
      </c>
      <c r="F4" s="516" t="s">
        <v>58</v>
      </c>
      <c r="G4" s="516" t="s">
        <v>1</v>
      </c>
      <c r="H4" s="516" t="s">
        <v>7</v>
      </c>
      <c r="I4" s="516" t="s">
        <v>75</v>
      </c>
      <c r="J4" s="516" t="s">
        <v>48</v>
      </c>
      <c r="K4" s="522" t="s">
        <v>33</v>
      </c>
      <c r="L4" s="523"/>
      <c r="M4" s="516" t="s">
        <v>2</v>
      </c>
    </row>
    <row r="5" spans="1:13" ht="34.5" customHeight="1" x14ac:dyDescent="0.25">
      <c r="A5" s="515"/>
      <c r="B5" s="517"/>
      <c r="C5" s="520"/>
      <c r="D5" s="521"/>
      <c r="E5" s="517"/>
      <c r="F5" s="517"/>
      <c r="G5" s="517"/>
      <c r="H5" s="517"/>
      <c r="I5" s="517"/>
      <c r="J5" s="517"/>
      <c r="K5" s="111" t="s">
        <v>50</v>
      </c>
      <c r="L5" s="112" t="s">
        <v>34</v>
      </c>
      <c r="M5" s="517"/>
    </row>
    <row r="6" spans="1:13" ht="16.5" thickBot="1" x14ac:dyDescent="0.3">
      <c r="A6" s="3">
        <v>1</v>
      </c>
      <c r="B6" s="4">
        <v>2</v>
      </c>
      <c r="C6" s="503">
        <v>3</v>
      </c>
      <c r="D6" s="504"/>
      <c r="E6" s="6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5">
        <v>10</v>
      </c>
      <c r="L6" s="4">
        <v>11</v>
      </c>
      <c r="M6" s="4">
        <v>12</v>
      </c>
    </row>
    <row r="7" spans="1:13" ht="16.5" thickTop="1" x14ac:dyDescent="0.25">
      <c r="A7" s="113">
        <v>1</v>
      </c>
      <c r="B7" s="167" t="s">
        <v>559</v>
      </c>
      <c r="C7" s="168" t="s">
        <v>4</v>
      </c>
      <c r="D7" s="169" t="s">
        <v>560</v>
      </c>
      <c r="E7" s="167" t="s">
        <v>561</v>
      </c>
      <c r="F7" s="137">
        <v>1.38</v>
      </c>
      <c r="G7" s="315" t="s">
        <v>562</v>
      </c>
      <c r="H7" s="137" t="s">
        <v>137</v>
      </c>
      <c r="I7" s="137" t="s">
        <v>73</v>
      </c>
      <c r="J7" s="136" t="s">
        <v>49</v>
      </c>
      <c r="K7" s="220" t="s">
        <v>563</v>
      </c>
      <c r="L7" s="220" t="s">
        <v>564</v>
      </c>
      <c r="M7" s="285" t="s">
        <v>1403</v>
      </c>
    </row>
    <row r="8" spans="1:13" ht="15.75" x14ac:dyDescent="0.25">
      <c r="A8" s="7"/>
      <c r="B8" s="167"/>
      <c r="C8" s="168" t="s">
        <v>5</v>
      </c>
      <c r="D8" s="169" t="s">
        <v>553</v>
      </c>
      <c r="E8" s="167" t="s">
        <v>565</v>
      </c>
      <c r="F8" s="197"/>
      <c r="G8" s="317"/>
      <c r="H8" s="137"/>
      <c r="I8" s="137"/>
      <c r="J8" s="167"/>
      <c r="K8" s="174"/>
      <c r="L8" s="175"/>
      <c r="M8" s="287"/>
    </row>
    <row r="9" spans="1:13" ht="15.75" x14ac:dyDescent="0.25">
      <c r="A9" s="7"/>
      <c r="B9" s="167"/>
      <c r="C9" s="168" t="s">
        <v>6</v>
      </c>
      <c r="D9" s="176" t="s">
        <v>552</v>
      </c>
      <c r="E9" s="221" t="s">
        <v>566</v>
      </c>
      <c r="F9" s="137"/>
      <c r="G9" s="317"/>
      <c r="H9" s="137"/>
      <c r="I9" s="137"/>
      <c r="J9" s="167"/>
      <c r="K9" s="152"/>
      <c r="L9" s="137"/>
      <c r="M9" s="287"/>
    </row>
    <row r="10" spans="1:13" ht="15.75" x14ac:dyDescent="0.25">
      <c r="A10" s="19"/>
      <c r="B10" s="177"/>
      <c r="C10" s="178"/>
      <c r="D10" s="179"/>
      <c r="E10" s="177" t="s">
        <v>30</v>
      </c>
      <c r="F10" s="181"/>
      <c r="G10" s="318"/>
      <c r="H10" s="181"/>
      <c r="I10" s="181"/>
      <c r="J10" s="177"/>
      <c r="K10" s="182"/>
      <c r="L10" s="181"/>
      <c r="M10" s="289"/>
    </row>
    <row r="11" spans="1:13" ht="15.75" x14ac:dyDescent="0.25">
      <c r="A11" s="113">
        <v>2</v>
      </c>
      <c r="B11" s="215" t="s">
        <v>587</v>
      </c>
      <c r="C11" s="168" t="s">
        <v>4</v>
      </c>
      <c r="D11" s="169" t="s">
        <v>593</v>
      </c>
      <c r="E11" s="185" t="s">
        <v>47</v>
      </c>
      <c r="F11" s="137">
        <v>14.93</v>
      </c>
      <c r="G11" s="319" t="s">
        <v>867</v>
      </c>
      <c r="H11" s="137" t="s">
        <v>250</v>
      </c>
      <c r="I11" s="137" t="s">
        <v>73</v>
      </c>
      <c r="J11" s="136" t="s">
        <v>49</v>
      </c>
      <c r="K11" s="173" t="s">
        <v>589</v>
      </c>
      <c r="L11" s="175" t="s">
        <v>590</v>
      </c>
      <c r="M11" s="285" t="s">
        <v>1402</v>
      </c>
    </row>
    <row r="12" spans="1:13" ht="15.75" x14ac:dyDescent="0.25">
      <c r="A12" s="53"/>
      <c r="B12" s="176"/>
      <c r="C12" s="168" t="s">
        <v>5</v>
      </c>
      <c r="D12" s="169" t="s">
        <v>556</v>
      </c>
      <c r="E12" s="185" t="s">
        <v>594</v>
      </c>
      <c r="F12" s="137"/>
      <c r="G12" s="317"/>
      <c r="H12" s="137" t="s">
        <v>42</v>
      </c>
      <c r="I12" s="137"/>
      <c r="J12" s="167"/>
      <c r="K12" s="136"/>
      <c r="L12" s="136"/>
      <c r="M12" s="287"/>
    </row>
    <row r="13" spans="1:13" ht="15.75" x14ac:dyDescent="0.25">
      <c r="A13" s="53"/>
      <c r="B13" s="176"/>
      <c r="C13" s="168" t="s">
        <v>6</v>
      </c>
      <c r="D13" s="176" t="s">
        <v>552</v>
      </c>
      <c r="E13" s="185" t="s">
        <v>592</v>
      </c>
      <c r="F13" s="137"/>
      <c r="G13" s="317"/>
      <c r="H13" s="137"/>
      <c r="I13" s="137"/>
      <c r="J13" s="167"/>
      <c r="K13" s="127"/>
      <c r="L13" s="127"/>
      <c r="M13" s="287"/>
    </row>
    <row r="14" spans="1:13" ht="15.75" x14ac:dyDescent="0.25">
      <c r="A14" s="60"/>
      <c r="B14" s="211"/>
      <c r="C14" s="178"/>
      <c r="D14" s="211"/>
      <c r="E14" s="186" t="s">
        <v>30</v>
      </c>
      <c r="F14" s="181"/>
      <c r="G14" s="318"/>
      <c r="H14" s="181"/>
      <c r="I14" s="181"/>
      <c r="J14" s="177"/>
      <c r="K14" s="184"/>
      <c r="L14" s="184"/>
      <c r="M14" s="313"/>
    </row>
    <row r="15" spans="1:13" ht="15.75" x14ac:dyDescent="0.25">
      <c r="A15" s="7">
        <v>3</v>
      </c>
      <c r="B15" s="167" t="s">
        <v>622</v>
      </c>
      <c r="C15" s="168" t="s">
        <v>4</v>
      </c>
      <c r="D15" s="169" t="s">
        <v>623</v>
      </c>
      <c r="E15" s="170" t="s">
        <v>47</v>
      </c>
      <c r="F15" s="137">
        <v>7.2</v>
      </c>
      <c r="G15" s="319" t="s">
        <v>861</v>
      </c>
      <c r="H15" s="137" t="s">
        <v>41</v>
      </c>
      <c r="I15" s="198" t="s">
        <v>73</v>
      </c>
      <c r="J15" s="127" t="s">
        <v>49</v>
      </c>
      <c r="K15" s="175" t="s">
        <v>624</v>
      </c>
      <c r="L15" s="173" t="s">
        <v>625</v>
      </c>
      <c r="M15" s="285" t="s">
        <v>1402</v>
      </c>
    </row>
    <row r="16" spans="1:13" ht="15.75" x14ac:dyDescent="0.25">
      <c r="A16" s="7"/>
      <c r="B16" s="167"/>
      <c r="C16" s="168" t="s">
        <v>5</v>
      </c>
      <c r="D16" s="169" t="s">
        <v>617</v>
      </c>
      <c r="E16" s="185" t="s">
        <v>626</v>
      </c>
      <c r="F16" s="137"/>
      <c r="G16" s="317"/>
      <c r="H16" s="137" t="s">
        <v>42</v>
      </c>
      <c r="I16" s="216"/>
      <c r="J16" s="167"/>
      <c r="K16" s="175"/>
      <c r="L16" s="175"/>
      <c r="M16" s="287"/>
    </row>
    <row r="17" spans="1:13" ht="15.75" x14ac:dyDescent="0.25">
      <c r="A17" s="7"/>
      <c r="B17" s="167"/>
      <c r="C17" s="168" t="s">
        <v>6</v>
      </c>
      <c r="D17" s="176" t="s">
        <v>552</v>
      </c>
      <c r="E17" s="185" t="s">
        <v>79</v>
      </c>
      <c r="F17" s="137"/>
      <c r="G17" s="317"/>
      <c r="H17" s="197" t="s">
        <v>156</v>
      </c>
      <c r="I17" s="152"/>
      <c r="J17" s="167"/>
      <c r="K17" s="137"/>
      <c r="L17" s="137"/>
      <c r="M17" s="287"/>
    </row>
    <row r="18" spans="1:13" ht="15.75" x14ac:dyDescent="0.25">
      <c r="A18" s="66"/>
      <c r="B18" s="177"/>
      <c r="C18" s="178"/>
      <c r="D18" s="179"/>
      <c r="E18" s="186" t="s">
        <v>30</v>
      </c>
      <c r="F18" s="181"/>
      <c r="G18" s="318"/>
      <c r="H18" s="181"/>
      <c r="I18" s="182"/>
      <c r="J18" s="177"/>
      <c r="K18" s="181"/>
      <c r="L18" s="181"/>
      <c r="M18" s="289"/>
    </row>
    <row r="19" spans="1:13" ht="15.75" x14ac:dyDescent="0.25">
      <c r="A19" s="113">
        <f>A15+1</f>
        <v>4</v>
      </c>
      <c r="B19" s="167" t="s">
        <v>627</v>
      </c>
      <c r="C19" s="168" t="s">
        <v>4</v>
      </c>
      <c r="D19" s="169" t="s">
        <v>628</v>
      </c>
      <c r="E19" s="170" t="s">
        <v>47</v>
      </c>
      <c r="F19" s="137">
        <v>6.36</v>
      </c>
      <c r="G19" s="317" t="s">
        <v>629</v>
      </c>
      <c r="H19" s="137" t="s">
        <v>28</v>
      </c>
      <c r="I19" s="137" t="s">
        <v>73</v>
      </c>
      <c r="J19" s="136" t="s">
        <v>49</v>
      </c>
      <c r="K19" s="174" t="s">
        <v>630</v>
      </c>
      <c r="L19" s="175" t="s">
        <v>631</v>
      </c>
      <c r="M19" s="285" t="s">
        <v>1402</v>
      </c>
    </row>
    <row r="20" spans="1:13" ht="15.75" x14ac:dyDescent="0.25">
      <c r="A20" s="7"/>
      <c r="B20" s="167" t="s">
        <v>148</v>
      </c>
      <c r="C20" s="168" t="s">
        <v>5</v>
      </c>
      <c r="D20" s="169" t="s">
        <v>632</v>
      </c>
      <c r="E20" s="185" t="s">
        <v>633</v>
      </c>
      <c r="F20" s="197"/>
      <c r="G20" s="317"/>
      <c r="H20" s="137"/>
      <c r="I20" s="137"/>
      <c r="J20" s="167"/>
      <c r="K20" s="174"/>
      <c r="L20" s="175"/>
      <c r="M20" s="287"/>
    </row>
    <row r="21" spans="1:13" ht="15.75" x14ac:dyDescent="0.25">
      <c r="A21" s="7"/>
      <c r="B21" s="167"/>
      <c r="C21" s="168" t="s">
        <v>6</v>
      </c>
      <c r="D21" s="176" t="s">
        <v>552</v>
      </c>
      <c r="E21" s="185" t="s">
        <v>634</v>
      </c>
      <c r="F21" s="137"/>
      <c r="G21" s="317"/>
      <c r="H21" s="137"/>
      <c r="I21" s="137"/>
      <c r="J21" s="167"/>
      <c r="K21" s="152"/>
      <c r="L21" s="137"/>
      <c r="M21" s="287"/>
    </row>
    <row r="22" spans="1:13" ht="15.75" x14ac:dyDescent="0.25">
      <c r="A22" s="19"/>
      <c r="B22" s="177"/>
      <c r="C22" s="178"/>
      <c r="D22" s="179"/>
      <c r="E22" s="186" t="s">
        <v>30</v>
      </c>
      <c r="F22" s="181"/>
      <c r="G22" s="318"/>
      <c r="H22" s="181"/>
      <c r="I22" s="181"/>
      <c r="J22" s="177"/>
      <c r="K22" s="182"/>
      <c r="L22" s="181"/>
      <c r="M22" s="289"/>
    </row>
    <row r="23" spans="1:13" ht="15.75" x14ac:dyDescent="0.25">
      <c r="A23" s="113">
        <v>5</v>
      </c>
      <c r="B23" s="242" t="s">
        <v>1227</v>
      </c>
      <c r="C23" s="168" t="s">
        <v>4</v>
      </c>
      <c r="D23" s="222" t="s">
        <v>1228</v>
      </c>
      <c r="E23" s="223" t="s">
        <v>47</v>
      </c>
      <c r="F23" s="218">
        <v>5.22</v>
      </c>
      <c r="G23" s="394" t="s">
        <v>1231</v>
      </c>
      <c r="H23" s="97" t="s">
        <v>1232</v>
      </c>
      <c r="I23" s="393" t="s">
        <v>73</v>
      </c>
      <c r="J23" s="218" t="s">
        <v>49</v>
      </c>
      <c r="K23" s="396" t="s">
        <v>1233</v>
      </c>
      <c r="L23" s="396" t="s">
        <v>1234</v>
      </c>
      <c r="M23" s="347" t="s">
        <v>1402</v>
      </c>
    </row>
    <row r="24" spans="1:13" ht="15.75" x14ac:dyDescent="0.25">
      <c r="A24" s="113"/>
      <c r="B24" s="168" t="s">
        <v>1285</v>
      </c>
      <c r="C24" s="168" t="s">
        <v>5</v>
      </c>
      <c r="D24" s="222" t="s">
        <v>558</v>
      </c>
      <c r="E24" s="219" t="s">
        <v>1229</v>
      </c>
      <c r="F24" s="137"/>
      <c r="G24" s="317"/>
      <c r="H24" s="137"/>
      <c r="I24" s="350"/>
      <c r="J24" s="167"/>
      <c r="K24" s="137"/>
      <c r="L24" s="137"/>
      <c r="M24" s="281"/>
    </row>
    <row r="25" spans="1:13" ht="15.75" x14ac:dyDescent="0.25">
      <c r="A25" s="113"/>
      <c r="B25" s="168"/>
      <c r="C25" s="168" t="s">
        <v>6</v>
      </c>
      <c r="D25" s="222" t="s">
        <v>552</v>
      </c>
      <c r="E25" s="185" t="s">
        <v>1230</v>
      </c>
      <c r="F25" s="137"/>
      <c r="G25" s="317"/>
      <c r="H25" s="137"/>
      <c r="I25" s="350"/>
      <c r="J25" s="167"/>
      <c r="K25" s="137"/>
      <c r="L25" s="137"/>
      <c r="M25" s="281"/>
    </row>
    <row r="26" spans="1:13" ht="15.75" x14ac:dyDescent="0.25">
      <c r="A26" s="66"/>
      <c r="B26" s="178"/>
      <c r="C26" s="178"/>
      <c r="D26" s="179"/>
      <c r="E26" s="186" t="s">
        <v>30</v>
      </c>
      <c r="F26" s="181"/>
      <c r="G26" s="318"/>
      <c r="H26" s="181"/>
      <c r="I26" s="182"/>
      <c r="J26" s="177"/>
      <c r="K26" s="181"/>
      <c r="L26" s="181"/>
      <c r="M26" s="289"/>
    </row>
    <row r="27" spans="1:13" ht="15.75" x14ac:dyDescent="0.25">
      <c r="A27" s="7">
        <v>6</v>
      </c>
      <c r="B27" s="167" t="s">
        <v>640</v>
      </c>
      <c r="C27" s="168" t="s">
        <v>4</v>
      </c>
      <c r="D27" s="169" t="s">
        <v>560</v>
      </c>
      <c r="E27" s="170" t="s">
        <v>47</v>
      </c>
      <c r="F27" s="137">
        <v>23.85</v>
      </c>
      <c r="G27" s="319" t="s">
        <v>641</v>
      </c>
      <c r="H27" s="137" t="s">
        <v>137</v>
      </c>
      <c r="I27" s="198" t="s">
        <v>73</v>
      </c>
      <c r="J27" s="127" t="s">
        <v>49</v>
      </c>
      <c r="K27" s="175" t="s">
        <v>93</v>
      </c>
      <c r="L27" s="175" t="s">
        <v>94</v>
      </c>
      <c r="M27" s="285" t="s">
        <v>1402</v>
      </c>
    </row>
    <row r="28" spans="1:13" ht="15.75" x14ac:dyDescent="0.25">
      <c r="A28" s="7"/>
      <c r="B28" s="167"/>
      <c r="C28" s="168" t="s">
        <v>5</v>
      </c>
      <c r="D28" s="169" t="s">
        <v>553</v>
      </c>
      <c r="E28" s="185" t="s">
        <v>642</v>
      </c>
      <c r="F28" s="137"/>
      <c r="G28" s="317"/>
      <c r="H28" s="137">
        <v>8109</v>
      </c>
      <c r="I28" s="216"/>
      <c r="J28" s="167"/>
      <c r="K28" s="175"/>
      <c r="L28" s="175"/>
      <c r="M28" s="287"/>
    </row>
    <row r="29" spans="1:13" ht="15.75" x14ac:dyDescent="0.25">
      <c r="A29" s="7"/>
      <c r="B29" s="167"/>
      <c r="C29" s="168" t="s">
        <v>6</v>
      </c>
      <c r="D29" s="176" t="s">
        <v>552</v>
      </c>
      <c r="E29" s="185" t="s">
        <v>91</v>
      </c>
      <c r="F29" s="137"/>
      <c r="G29" s="317"/>
      <c r="H29" s="197"/>
      <c r="I29" s="152"/>
      <c r="J29" s="167"/>
      <c r="K29" s="137"/>
      <c r="L29" s="137"/>
      <c r="M29" s="287"/>
    </row>
    <row r="30" spans="1:13" ht="15.75" x14ac:dyDescent="0.25">
      <c r="A30" s="66"/>
      <c r="B30" s="177"/>
      <c r="C30" s="178"/>
      <c r="D30" s="179"/>
      <c r="E30" s="186" t="s">
        <v>30</v>
      </c>
      <c r="F30" s="181"/>
      <c r="G30" s="318"/>
      <c r="H30" s="181"/>
      <c r="I30" s="182"/>
      <c r="J30" s="177"/>
      <c r="K30" s="181"/>
      <c r="L30" s="181"/>
      <c r="M30" s="289"/>
    </row>
    <row r="31" spans="1:13" ht="15.75" x14ac:dyDescent="0.25">
      <c r="A31" s="129">
        <v>7</v>
      </c>
      <c r="B31" s="222" t="s">
        <v>831</v>
      </c>
      <c r="C31" s="168" t="s">
        <v>4</v>
      </c>
      <c r="D31" s="222" t="s">
        <v>555</v>
      </c>
      <c r="E31" s="223" t="s">
        <v>47</v>
      </c>
      <c r="F31" s="250">
        <v>15.8</v>
      </c>
      <c r="G31" s="320" t="s">
        <v>860</v>
      </c>
      <c r="H31" s="325" t="s">
        <v>46</v>
      </c>
      <c r="I31" s="198" t="s">
        <v>73</v>
      </c>
      <c r="J31" s="127" t="s">
        <v>49</v>
      </c>
      <c r="K31" s="175" t="s">
        <v>782</v>
      </c>
      <c r="L31" s="175" t="s">
        <v>787</v>
      </c>
      <c r="M31" s="285" t="s">
        <v>1402</v>
      </c>
    </row>
    <row r="32" spans="1:13" ht="15.75" x14ac:dyDescent="0.25">
      <c r="A32" s="113"/>
      <c r="B32" s="176"/>
      <c r="C32" s="168" t="s">
        <v>5</v>
      </c>
      <c r="D32" s="222" t="s">
        <v>556</v>
      </c>
      <c r="E32" s="219" t="s">
        <v>786</v>
      </c>
      <c r="F32" s="137"/>
      <c r="G32" s="317"/>
      <c r="H32" s="395" t="s">
        <v>57</v>
      </c>
      <c r="I32" s="216"/>
      <c r="J32" s="167"/>
      <c r="K32" s="175"/>
      <c r="L32" s="175"/>
      <c r="M32" s="287"/>
    </row>
    <row r="33" spans="1:13" ht="15.75" x14ac:dyDescent="0.25">
      <c r="A33" s="7"/>
      <c r="B33" s="167"/>
      <c r="C33" s="168" t="s">
        <v>6</v>
      </c>
      <c r="D33" s="222" t="s">
        <v>552</v>
      </c>
      <c r="E33" s="185" t="s">
        <v>781</v>
      </c>
      <c r="F33" s="137"/>
      <c r="G33" s="317"/>
      <c r="H33" s="197"/>
      <c r="I33" s="152"/>
      <c r="J33" s="167"/>
      <c r="K33" s="137"/>
      <c r="L33" s="137"/>
      <c r="M33" s="287"/>
    </row>
    <row r="34" spans="1:13" ht="15.75" x14ac:dyDescent="0.25">
      <c r="A34" s="66"/>
      <c r="B34" s="177"/>
      <c r="C34" s="178"/>
      <c r="D34" s="179"/>
      <c r="E34" s="186" t="s">
        <v>30</v>
      </c>
      <c r="F34" s="181"/>
      <c r="G34" s="318"/>
      <c r="H34" s="181"/>
      <c r="I34" s="182"/>
      <c r="J34" s="177"/>
      <c r="K34" s="181"/>
      <c r="L34" s="181"/>
      <c r="M34" s="289"/>
    </row>
    <row r="35" spans="1:13" ht="15.75" x14ac:dyDescent="0.25">
      <c r="A35" s="129">
        <v>8</v>
      </c>
      <c r="B35" s="222" t="s">
        <v>830</v>
      </c>
      <c r="C35" s="168" t="s">
        <v>4</v>
      </c>
      <c r="D35" s="222" t="s">
        <v>555</v>
      </c>
      <c r="E35" s="221" t="s">
        <v>47</v>
      </c>
      <c r="F35" s="212">
        <v>5.13</v>
      </c>
      <c r="G35" s="392" t="s">
        <v>859</v>
      </c>
      <c r="H35" s="137" t="s">
        <v>41</v>
      </c>
      <c r="I35" s="198" t="s">
        <v>73</v>
      </c>
      <c r="J35" s="127" t="s">
        <v>49</v>
      </c>
      <c r="K35" s="175" t="s">
        <v>834</v>
      </c>
      <c r="L35" s="175" t="s">
        <v>835</v>
      </c>
      <c r="M35" s="285" t="s">
        <v>1402</v>
      </c>
    </row>
    <row r="36" spans="1:13" ht="15.75" x14ac:dyDescent="0.25">
      <c r="A36" s="113"/>
      <c r="B36" s="176"/>
      <c r="C36" s="168" t="s">
        <v>5</v>
      </c>
      <c r="D36" s="222" t="s">
        <v>556</v>
      </c>
      <c r="E36" s="219" t="s">
        <v>832</v>
      </c>
      <c r="F36" s="137"/>
      <c r="G36" s="317"/>
      <c r="H36" s="137" t="s">
        <v>42</v>
      </c>
      <c r="I36" s="216"/>
      <c r="J36" s="167"/>
      <c r="K36" s="175"/>
      <c r="L36" s="175"/>
      <c r="M36" s="287"/>
    </row>
    <row r="37" spans="1:13" ht="15.75" x14ac:dyDescent="0.25">
      <c r="A37" s="7"/>
      <c r="B37" s="167"/>
      <c r="C37" s="168" t="s">
        <v>6</v>
      </c>
      <c r="D37" s="222" t="s">
        <v>552</v>
      </c>
      <c r="E37" s="185" t="s">
        <v>833</v>
      </c>
      <c r="F37" s="137"/>
      <c r="G37" s="317"/>
      <c r="H37" s="197" t="s">
        <v>156</v>
      </c>
      <c r="I37" s="152"/>
      <c r="J37" s="167"/>
      <c r="K37" s="137"/>
      <c r="L37" s="137"/>
      <c r="M37" s="287"/>
    </row>
    <row r="38" spans="1:13" ht="15.75" x14ac:dyDescent="0.25">
      <c r="A38" s="66"/>
      <c r="B38" s="177"/>
      <c r="C38" s="178"/>
      <c r="D38" s="179"/>
      <c r="E38" s="186" t="s">
        <v>30</v>
      </c>
      <c r="F38" s="181"/>
      <c r="G38" s="318"/>
      <c r="H38" s="181"/>
      <c r="I38" s="182"/>
      <c r="J38" s="177"/>
      <c r="K38" s="181"/>
      <c r="L38" s="181"/>
      <c r="M38" s="289"/>
    </row>
    <row r="39" spans="1:13" ht="15.75" x14ac:dyDescent="0.25">
      <c r="A39" s="113">
        <v>9</v>
      </c>
      <c r="B39" s="167" t="s">
        <v>554</v>
      </c>
      <c r="C39" s="168" t="s">
        <v>4</v>
      </c>
      <c r="D39" s="169" t="s">
        <v>555</v>
      </c>
      <c r="E39" s="185" t="s">
        <v>47</v>
      </c>
      <c r="F39" s="137">
        <v>7.65</v>
      </c>
      <c r="G39" s="314" t="s">
        <v>1098</v>
      </c>
      <c r="H39" s="137" t="s">
        <v>41</v>
      </c>
      <c r="I39" s="137" t="s">
        <v>73</v>
      </c>
      <c r="J39" s="136" t="s">
        <v>49</v>
      </c>
      <c r="K39" s="174" t="s">
        <v>1096</v>
      </c>
      <c r="L39" s="173" t="s">
        <v>1097</v>
      </c>
      <c r="M39" s="285" t="s">
        <v>1402</v>
      </c>
    </row>
    <row r="40" spans="1:13" ht="15.75" x14ac:dyDescent="0.25">
      <c r="A40" s="7"/>
      <c r="B40" s="167"/>
      <c r="C40" s="168" t="s">
        <v>5</v>
      </c>
      <c r="D40" s="169" t="s">
        <v>556</v>
      </c>
      <c r="E40" s="185" t="s">
        <v>1099</v>
      </c>
      <c r="F40" s="137"/>
      <c r="G40" s="315"/>
      <c r="H40" s="137" t="s">
        <v>42</v>
      </c>
      <c r="I40" s="137"/>
      <c r="J40" s="167"/>
      <c r="K40" s="174"/>
      <c r="L40" s="175"/>
      <c r="M40" s="287"/>
    </row>
    <row r="41" spans="1:13" ht="15.75" x14ac:dyDescent="0.25">
      <c r="A41" s="7"/>
      <c r="B41" s="167"/>
      <c r="C41" s="168" t="s">
        <v>6</v>
      </c>
      <c r="D41" s="176" t="s">
        <v>552</v>
      </c>
      <c r="E41" s="185" t="s">
        <v>1100</v>
      </c>
      <c r="F41" s="137"/>
      <c r="G41" s="315"/>
      <c r="H41" s="197" t="s">
        <v>156</v>
      </c>
      <c r="I41" s="137"/>
      <c r="J41" s="167"/>
      <c r="K41" s="152"/>
      <c r="L41" s="137"/>
      <c r="M41" s="287"/>
    </row>
    <row r="42" spans="1:13" ht="15.75" x14ac:dyDescent="0.25">
      <c r="A42" s="19"/>
      <c r="B42" s="177"/>
      <c r="C42" s="178"/>
      <c r="D42" s="179"/>
      <c r="E42" s="186" t="s">
        <v>30</v>
      </c>
      <c r="F42" s="181"/>
      <c r="G42" s="316"/>
      <c r="H42" s="181"/>
      <c r="I42" s="181"/>
      <c r="J42" s="177"/>
      <c r="K42" s="182"/>
      <c r="L42" s="181"/>
      <c r="M42" s="289"/>
    </row>
    <row r="43" spans="1:13" ht="15.75" x14ac:dyDescent="0.25">
      <c r="A43" s="129">
        <v>10</v>
      </c>
      <c r="B43" s="208" t="s">
        <v>1380</v>
      </c>
      <c r="C43" s="168" t="s">
        <v>4</v>
      </c>
      <c r="D43" s="169" t="s">
        <v>1130</v>
      </c>
      <c r="E43" s="223" t="s">
        <v>47</v>
      </c>
      <c r="F43" s="152">
        <v>8</v>
      </c>
      <c r="G43" s="320" t="s">
        <v>903</v>
      </c>
      <c r="H43" s="152" t="s">
        <v>46</v>
      </c>
      <c r="I43" s="198" t="s">
        <v>73</v>
      </c>
      <c r="J43" s="127" t="s">
        <v>49</v>
      </c>
      <c r="K43" s="175" t="s">
        <v>1133</v>
      </c>
      <c r="L43" s="175" t="s">
        <v>1134</v>
      </c>
      <c r="M43" s="285" t="s">
        <v>1402</v>
      </c>
    </row>
    <row r="44" spans="1:13" ht="15.75" x14ac:dyDescent="0.25">
      <c r="A44" s="113"/>
      <c r="B44" s="176"/>
      <c r="C44" s="168" t="s">
        <v>173</v>
      </c>
      <c r="D44" s="169" t="s">
        <v>556</v>
      </c>
      <c r="E44" s="219" t="s">
        <v>1131</v>
      </c>
      <c r="F44" s="137"/>
      <c r="G44" s="317"/>
      <c r="H44" s="197" t="s">
        <v>57</v>
      </c>
      <c r="I44" s="216"/>
      <c r="J44" s="167"/>
      <c r="K44" s="175"/>
      <c r="L44" s="175"/>
      <c r="M44" s="287"/>
    </row>
    <row r="45" spans="1:13" ht="15.75" x14ac:dyDescent="0.25">
      <c r="A45" s="7"/>
      <c r="B45" s="167"/>
      <c r="C45" s="168" t="s">
        <v>175</v>
      </c>
      <c r="D45" s="176" t="s">
        <v>552</v>
      </c>
      <c r="E45" s="185" t="s">
        <v>1132</v>
      </c>
      <c r="F45" s="137"/>
      <c r="G45" s="317"/>
      <c r="H45" s="197"/>
      <c r="I45" s="152"/>
      <c r="J45" s="167"/>
      <c r="K45" s="137"/>
      <c r="L45" s="137"/>
      <c r="M45" s="287"/>
    </row>
    <row r="46" spans="1:13" ht="15.75" x14ac:dyDescent="0.25">
      <c r="A46" s="66"/>
      <c r="B46" s="177"/>
      <c r="C46" s="178"/>
      <c r="D46" s="179"/>
      <c r="E46" s="186" t="s">
        <v>30</v>
      </c>
      <c r="F46" s="181"/>
      <c r="G46" s="318"/>
      <c r="H46" s="181"/>
      <c r="I46" s="182"/>
      <c r="J46" s="177"/>
      <c r="K46" s="181"/>
      <c r="L46" s="181"/>
      <c r="M46" s="289"/>
    </row>
    <row r="47" spans="1:13" ht="15.75" x14ac:dyDescent="0.25">
      <c r="A47" s="69">
        <v>11</v>
      </c>
      <c r="B47" s="169" t="s">
        <v>1381</v>
      </c>
      <c r="C47" s="168" t="s">
        <v>4</v>
      </c>
      <c r="D47" s="169" t="s">
        <v>1119</v>
      </c>
      <c r="E47" s="223" t="s">
        <v>47</v>
      </c>
      <c r="F47" s="152">
        <v>7.01</v>
      </c>
      <c r="G47" s="447" t="s">
        <v>1120</v>
      </c>
      <c r="H47" s="137" t="s">
        <v>41</v>
      </c>
      <c r="I47" s="127" t="s">
        <v>73</v>
      </c>
      <c r="J47" s="127" t="s">
        <v>49</v>
      </c>
      <c r="K47" s="210" t="s">
        <v>1222</v>
      </c>
      <c r="L47" s="210" t="s">
        <v>1223</v>
      </c>
      <c r="M47" s="299" t="s">
        <v>1402</v>
      </c>
    </row>
    <row r="48" spans="1:13" ht="15.75" x14ac:dyDescent="0.25">
      <c r="A48" s="53"/>
      <c r="B48" s="169"/>
      <c r="C48" s="168" t="s">
        <v>173</v>
      </c>
      <c r="D48" s="169" t="s">
        <v>558</v>
      </c>
      <c r="E48" s="219" t="s">
        <v>1220</v>
      </c>
      <c r="F48" s="137"/>
      <c r="G48" s="127"/>
      <c r="H48" s="137" t="s">
        <v>42</v>
      </c>
      <c r="I48" s="137"/>
      <c r="J48" s="137"/>
      <c r="K48" s="201"/>
      <c r="L48" s="127"/>
      <c r="M48" s="202"/>
    </row>
    <row r="49" spans="1:13" ht="15.75" x14ac:dyDescent="0.25">
      <c r="A49" s="113"/>
      <c r="B49" s="176"/>
      <c r="C49" s="168" t="s">
        <v>175</v>
      </c>
      <c r="D49" s="176" t="s">
        <v>552</v>
      </c>
      <c r="E49" s="185" t="s">
        <v>1221</v>
      </c>
      <c r="F49" s="137"/>
      <c r="G49" s="167"/>
      <c r="H49" s="197" t="s">
        <v>156</v>
      </c>
      <c r="I49" s="137"/>
      <c r="J49" s="137"/>
      <c r="K49" s="175"/>
      <c r="L49" s="175"/>
      <c r="M49" s="176"/>
    </row>
    <row r="50" spans="1:13" ht="15.75" x14ac:dyDescent="0.25">
      <c r="A50" s="66"/>
      <c r="B50" s="211"/>
      <c r="C50" s="178"/>
      <c r="D50" s="211"/>
      <c r="E50" s="186" t="s">
        <v>30</v>
      </c>
      <c r="F50" s="181"/>
      <c r="G50" s="177"/>
      <c r="H50" s="181"/>
      <c r="I50" s="181"/>
      <c r="J50" s="181"/>
      <c r="K50" s="181"/>
      <c r="L50" s="181"/>
      <c r="M50" s="211"/>
    </row>
    <row r="51" spans="1:13" ht="15.75" x14ac:dyDescent="0.25">
      <c r="A51" s="69">
        <v>12</v>
      </c>
      <c r="B51" s="10" t="s">
        <v>1382</v>
      </c>
      <c r="C51" s="168" t="s">
        <v>4</v>
      </c>
      <c r="D51" s="10" t="s">
        <v>1174</v>
      </c>
      <c r="E51" s="223" t="s">
        <v>47</v>
      </c>
      <c r="F51" s="41" t="s">
        <v>1176</v>
      </c>
      <c r="G51" s="447" t="s">
        <v>1177</v>
      </c>
      <c r="H51" s="137" t="s">
        <v>41</v>
      </c>
      <c r="I51" s="127" t="s">
        <v>73</v>
      </c>
      <c r="J51" s="127" t="s">
        <v>49</v>
      </c>
      <c r="K51" s="210" t="s">
        <v>1357</v>
      </c>
      <c r="L51" s="199" t="s">
        <v>1358</v>
      </c>
      <c r="M51" s="299" t="s">
        <v>1402</v>
      </c>
    </row>
    <row r="52" spans="1:13" ht="15.75" x14ac:dyDescent="0.25">
      <c r="A52" s="67"/>
      <c r="B52" s="167"/>
      <c r="C52" s="168" t="s">
        <v>173</v>
      </c>
      <c r="D52" s="10" t="s">
        <v>1175</v>
      </c>
      <c r="E52" s="219" t="s">
        <v>1354</v>
      </c>
      <c r="F52" s="137"/>
      <c r="G52" s="127"/>
      <c r="H52" s="137" t="s">
        <v>42</v>
      </c>
      <c r="I52" s="137"/>
      <c r="J52" s="137"/>
      <c r="K52" s="201"/>
      <c r="L52" s="127"/>
      <c r="M52" s="202"/>
    </row>
    <row r="53" spans="1:13" ht="15.75" x14ac:dyDescent="0.25">
      <c r="A53" s="7"/>
      <c r="B53" s="167"/>
      <c r="C53" s="168" t="s">
        <v>175</v>
      </c>
      <c r="D53" s="176" t="s">
        <v>552</v>
      </c>
      <c r="E53" s="185" t="s">
        <v>1356</v>
      </c>
      <c r="F53" s="137"/>
      <c r="G53" s="167"/>
      <c r="H53" s="197" t="s">
        <v>156</v>
      </c>
      <c r="I53" s="137"/>
      <c r="J53" s="137"/>
      <c r="K53" s="175"/>
      <c r="L53" s="175"/>
      <c r="M53" s="176"/>
    </row>
    <row r="54" spans="1:13" ht="15.75" x14ac:dyDescent="0.25">
      <c r="A54" s="19"/>
      <c r="B54" s="177"/>
      <c r="C54" s="178"/>
      <c r="D54" s="211"/>
      <c r="E54" s="186" t="s">
        <v>17</v>
      </c>
      <c r="F54" s="181"/>
      <c r="G54" s="177"/>
      <c r="H54" s="181"/>
      <c r="I54" s="181"/>
      <c r="J54" s="181"/>
      <c r="K54" s="181"/>
      <c r="L54" s="181"/>
      <c r="M54" s="211"/>
    </row>
    <row r="55" spans="1:13" ht="18.75" x14ac:dyDescent="0.3">
      <c r="A55" s="69">
        <v>13</v>
      </c>
      <c r="B55" s="463" t="s">
        <v>1415</v>
      </c>
      <c r="C55" s="168" t="s">
        <v>4</v>
      </c>
      <c r="D55" s="10" t="s">
        <v>1383</v>
      </c>
      <c r="E55" s="223" t="s">
        <v>47</v>
      </c>
      <c r="F55" s="41" t="s">
        <v>1387</v>
      </c>
      <c r="G55" s="447" t="s">
        <v>1348</v>
      </c>
      <c r="H55" s="450" t="s">
        <v>128</v>
      </c>
      <c r="I55" s="127" t="s">
        <v>73</v>
      </c>
      <c r="J55" s="127" t="s">
        <v>49</v>
      </c>
      <c r="K55" s="210" t="s">
        <v>1388</v>
      </c>
      <c r="L55" s="199" t="s">
        <v>1389</v>
      </c>
      <c r="M55" s="299" t="s">
        <v>1402</v>
      </c>
    </row>
    <row r="56" spans="1:13" ht="15.75" x14ac:dyDescent="0.25">
      <c r="A56" s="67"/>
      <c r="B56" s="167"/>
      <c r="C56" s="168" t="s">
        <v>173</v>
      </c>
      <c r="D56" s="10" t="s">
        <v>1384</v>
      </c>
      <c r="E56" s="219" t="s">
        <v>1385</v>
      </c>
      <c r="F56" s="137"/>
      <c r="G56" s="127"/>
      <c r="H56" s="137"/>
      <c r="I56" s="137"/>
      <c r="J56" s="137"/>
      <c r="K56" s="201"/>
      <c r="L56" s="127"/>
      <c r="M56" s="428"/>
    </row>
    <row r="57" spans="1:13" ht="15.75" x14ac:dyDescent="0.25">
      <c r="A57" s="7"/>
      <c r="B57" s="167"/>
      <c r="C57" s="168" t="s">
        <v>175</v>
      </c>
      <c r="D57" s="176" t="s">
        <v>552</v>
      </c>
      <c r="E57" s="185" t="s">
        <v>1386</v>
      </c>
      <c r="F57" s="137"/>
      <c r="G57" s="167"/>
      <c r="H57" s="197" t="s">
        <v>410</v>
      </c>
      <c r="I57" s="137"/>
      <c r="J57" s="137"/>
      <c r="K57" s="175"/>
      <c r="L57" s="175"/>
      <c r="M57" s="428"/>
    </row>
    <row r="58" spans="1:13" ht="15.75" x14ac:dyDescent="0.25">
      <c r="A58" s="19"/>
      <c r="B58" s="177"/>
      <c r="C58" s="178"/>
      <c r="D58" s="211"/>
      <c r="E58" s="186" t="s">
        <v>17</v>
      </c>
      <c r="F58" s="181"/>
      <c r="G58" s="177"/>
      <c r="H58" s="181"/>
      <c r="I58" s="181"/>
      <c r="J58" s="181"/>
      <c r="K58" s="181"/>
      <c r="L58" s="181"/>
      <c r="M58" s="464"/>
    </row>
    <row r="59" spans="1:13" ht="21" x14ac:dyDescent="0.35">
      <c r="A59" s="69">
        <v>14</v>
      </c>
      <c r="B59" s="10" t="s">
        <v>1416</v>
      </c>
      <c r="C59" s="168" t="s">
        <v>4</v>
      </c>
      <c r="D59" s="10" t="s">
        <v>604</v>
      </c>
      <c r="E59" s="223" t="s">
        <v>47</v>
      </c>
      <c r="F59" s="12">
        <v>16.32</v>
      </c>
      <c r="G59" s="448" t="s">
        <v>1177</v>
      </c>
      <c r="H59" s="449" t="s">
        <v>137</v>
      </c>
      <c r="I59" s="127" t="s">
        <v>73</v>
      </c>
      <c r="J59" s="127" t="s">
        <v>49</v>
      </c>
      <c r="K59" s="456" t="s">
        <v>1392</v>
      </c>
      <c r="L59" s="457" t="s">
        <v>310</v>
      </c>
      <c r="M59" s="326" t="s">
        <v>1402</v>
      </c>
    </row>
    <row r="60" spans="1:13" ht="15.75" x14ac:dyDescent="0.25">
      <c r="A60" s="67"/>
      <c r="B60" s="167"/>
      <c r="C60" s="168" t="s">
        <v>173</v>
      </c>
      <c r="D60" s="10" t="s">
        <v>558</v>
      </c>
      <c r="E60" s="238" t="s">
        <v>1393</v>
      </c>
      <c r="F60" s="137"/>
      <c r="G60" s="127"/>
      <c r="H60" s="137"/>
      <c r="I60" s="137"/>
      <c r="J60" s="137"/>
      <c r="K60" s="201"/>
      <c r="L60" s="127"/>
      <c r="M60" s="428"/>
    </row>
    <row r="61" spans="1:13" ht="15.75" x14ac:dyDescent="0.25">
      <c r="A61" s="7"/>
      <c r="B61" s="167"/>
      <c r="C61" s="168" t="s">
        <v>175</v>
      </c>
      <c r="D61" s="176" t="s">
        <v>552</v>
      </c>
      <c r="E61" s="185" t="s">
        <v>1391</v>
      </c>
      <c r="F61" s="137"/>
      <c r="G61" s="167"/>
      <c r="H61" s="197" t="s">
        <v>293</v>
      </c>
      <c r="I61" s="137"/>
      <c r="J61" s="137"/>
      <c r="K61" s="175"/>
      <c r="L61" s="175"/>
      <c r="M61" s="428"/>
    </row>
    <row r="62" spans="1:13" ht="15.75" x14ac:dyDescent="0.25">
      <c r="A62" s="19"/>
      <c r="B62" s="177"/>
      <c r="C62" s="178"/>
      <c r="D62" s="211"/>
      <c r="E62" s="186" t="s">
        <v>17</v>
      </c>
      <c r="F62" s="181"/>
      <c r="G62" s="177"/>
      <c r="H62" s="181"/>
      <c r="I62" s="181"/>
      <c r="J62" s="181"/>
      <c r="K62" s="181"/>
      <c r="L62" s="181"/>
      <c r="M62" s="464"/>
    </row>
    <row r="63" spans="1:13" ht="15.75" x14ac:dyDescent="0.25">
      <c r="A63" s="350"/>
      <c r="B63" s="348"/>
      <c r="C63" s="348"/>
      <c r="D63" s="348"/>
      <c r="E63" s="455"/>
      <c r="F63" s="350"/>
      <c r="G63" s="348"/>
      <c r="H63" s="350"/>
      <c r="I63" s="350"/>
      <c r="J63" s="350"/>
      <c r="K63" s="350"/>
      <c r="L63" s="350"/>
      <c r="M63" s="348"/>
    </row>
    <row r="64" spans="1:13" ht="26.25" x14ac:dyDescent="0.4">
      <c r="A64" s="158" t="s">
        <v>919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</row>
    <row r="65" spans="1:13" ht="21.75" thickBot="1" x14ac:dyDescent="0.4">
      <c r="A65" s="151"/>
      <c r="B65" s="138"/>
      <c r="C65" s="138"/>
      <c r="D65" s="151"/>
      <c r="E65" s="138"/>
      <c r="F65" s="138"/>
      <c r="G65" s="138"/>
      <c r="H65" s="138"/>
      <c r="I65" s="138"/>
      <c r="J65" s="138"/>
      <c r="K65" s="138"/>
      <c r="L65" s="138"/>
      <c r="M65" s="138"/>
    </row>
    <row r="66" spans="1:13" ht="15.75" x14ac:dyDescent="0.25">
      <c r="A66" s="514" t="s">
        <v>0</v>
      </c>
      <c r="B66" s="516" t="s">
        <v>22</v>
      </c>
      <c r="C66" s="518" t="s">
        <v>3</v>
      </c>
      <c r="D66" s="519"/>
      <c r="E66" s="516" t="s">
        <v>12</v>
      </c>
      <c r="F66" s="516" t="s">
        <v>58</v>
      </c>
      <c r="G66" s="516" t="s">
        <v>1</v>
      </c>
      <c r="H66" s="516" t="s">
        <v>7</v>
      </c>
      <c r="I66" s="516" t="s">
        <v>72</v>
      </c>
      <c r="J66" s="516" t="s">
        <v>48</v>
      </c>
      <c r="K66" s="522" t="s">
        <v>33</v>
      </c>
      <c r="L66" s="523"/>
      <c r="M66" s="519" t="s">
        <v>2</v>
      </c>
    </row>
    <row r="67" spans="1:13" ht="44.25" customHeight="1" x14ac:dyDescent="0.25">
      <c r="A67" s="515"/>
      <c r="B67" s="517"/>
      <c r="C67" s="520"/>
      <c r="D67" s="521"/>
      <c r="E67" s="517"/>
      <c r="F67" s="517"/>
      <c r="G67" s="517"/>
      <c r="H67" s="517"/>
      <c r="I67" s="517"/>
      <c r="J67" s="517"/>
      <c r="K67" s="111" t="s">
        <v>50</v>
      </c>
      <c r="L67" s="112" t="s">
        <v>34</v>
      </c>
      <c r="M67" s="521"/>
    </row>
    <row r="68" spans="1:13" ht="16.5" thickBot="1" x14ac:dyDescent="0.3">
      <c r="A68" s="3">
        <v>1</v>
      </c>
      <c r="B68" s="4">
        <v>2</v>
      </c>
      <c r="C68" s="503">
        <v>3</v>
      </c>
      <c r="D68" s="504"/>
      <c r="E68" s="6">
        <v>4</v>
      </c>
      <c r="F68" s="4">
        <v>5</v>
      </c>
      <c r="G68" s="4">
        <v>6</v>
      </c>
      <c r="H68" s="6">
        <v>7</v>
      </c>
      <c r="I68" s="4">
        <v>8</v>
      </c>
      <c r="J68" s="4">
        <v>9</v>
      </c>
      <c r="K68" s="5">
        <v>10</v>
      </c>
      <c r="L68" s="4">
        <v>11</v>
      </c>
      <c r="M68" s="116">
        <v>12</v>
      </c>
    </row>
    <row r="69" spans="1:13" ht="16.5" thickTop="1" x14ac:dyDescent="0.25">
      <c r="A69" s="69">
        <v>1</v>
      </c>
      <c r="B69" s="10" t="s">
        <v>1311</v>
      </c>
      <c r="C69" s="168" t="s">
        <v>4</v>
      </c>
      <c r="D69" s="10" t="s">
        <v>1312</v>
      </c>
      <c r="E69" s="223" t="s">
        <v>47</v>
      </c>
      <c r="F69" s="12">
        <v>24.66</v>
      </c>
      <c r="G69" s="448" t="s">
        <v>1316</v>
      </c>
      <c r="H69" s="137" t="s">
        <v>41</v>
      </c>
      <c r="I69" s="127" t="s">
        <v>73</v>
      </c>
      <c r="J69" s="127" t="s">
        <v>49</v>
      </c>
      <c r="K69" s="210" t="s">
        <v>1317</v>
      </c>
      <c r="L69" s="199" t="s">
        <v>1318</v>
      </c>
      <c r="M69" s="299" t="s">
        <v>1403</v>
      </c>
    </row>
    <row r="70" spans="1:13" ht="15.75" x14ac:dyDescent="0.25">
      <c r="A70" s="67"/>
      <c r="B70" s="167"/>
      <c r="C70" s="168" t="s">
        <v>173</v>
      </c>
      <c r="D70" s="10" t="s">
        <v>1313</v>
      </c>
      <c r="E70" s="238" t="s">
        <v>1314</v>
      </c>
      <c r="F70" s="137"/>
      <c r="G70" s="127"/>
      <c r="H70" s="137" t="s">
        <v>42</v>
      </c>
      <c r="I70" s="137"/>
      <c r="J70" s="137"/>
      <c r="K70" s="201"/>
      <c r="L70" s="127"/>
      <c r="M70" s="202"/>
    </row>
    <row r="71" spans="1:13" ht="15.75" x14ac:dyDescent="0.25">
      <c r="A71" s="7"/>
      <c r="B71" s="167"/>
      <c r="C71" s="168" t="s">
        <v>175</v>
      </c>
      <c r="D71" s="176" t="s">
        <v>552</v>
      </c>
      <c r="E71" s="185" t="s">
        <v>1315</v>
      </c>
      <c r="F71" s="137"/>
      <c r="G71" s="167"/>
      <c r="H71" s="197" t="s">
        <v>156</v>
      </c>
      <c r="I71" s="137"/>
      <c r="J71" s="137"/>
      <c r="K71" s="175"/>
      <c r="L71" s="175"/>
      <c r="M71" s="176"/>
    </row>
    <row r="72" spans="1:13" ht="15.75" x14ac:dyDescent="0.25">
      <c r="A72" s="19"/>
      <c r="B72" s="177"/>
      <c r="C72" s="178"/>
      <c r="D72" s="211"/>
      <c r="E72" s="186" t="s">
        <v>1170</v>
      </c>
      <c r="F72" s="181"/>
      <c r="G72" s="177"/>
      <c r="H72" s="181"/>
      <c r="I72" s="181"/>
      <c r="J72" s="181"/>
      <c r="K72" s="181"/>
      <c r="L72" s="181"/>
      <c r="M72" s="211"/>
    </row>
    <row r="73" spans="1:13" ht="15.75" x14ac:dyDescent="0.25">
      <c r="A73" s="69">
        <v>2</v>
      </c>
      <c r="B73" s="10" t="s">
        <v>1336</v>
      </c>
      <c r="C73" s="168" t="s">
        <v>4</v>
      </c>
      <c r="D73" s="10" t="s">
        <v>1312</v>
      </c>
      <c r="E73" s="223" t="s">
        <v>47</v>
      </c>
      <c r="F73" s="41" t="s">
        <v>1338</v>
      </c>
      <c r="G73" s="448" t="s">
        <v>1339</v>
      </c>
      <c r="H73" s="137" t="s">
        <v>41</v>
      </c>
      <c r="I73" s="127" t="s">
        <v>73</v>
      </c>
      <c r="J73" s="127" t="s">
        <v>49</v>
      </c>
      <c r="K73" s="210" t="s">
        <v>1340</v>
      </c>
      <c r="L73" s="199" t="s">
        <v>1341</v>
      </c>
      <c r="M73" s="299" t="s">
        <v>1403</v>
      </c>
    </row>
    <row r="74" spans="1:13" ht="15.75" x14ac:dyDescent="0.25">
      <c r="A74" s="67"/>
      <c r="B74" s="167"/>
      <c r="C74" s="168" t="s">
        <v>173</v>
      </c>
      <c r="D74" s="10" t="s">
        <v>1313</v>
      </c>
      <c r="E74" s="219" t="s">
        <v>1337</v>
      </c>
      <c r="F74" s="137"/>
      <c r="G74" s="127"/>
      <c r="H74" s="137" t="s">
        <v>42</v>
      </c>
      <c r="I74" s="137"/>
      <c r="J74" s="137"/>
      <c r="K74" s="201"/>
      <c r="L74" s="127"/>
      <c r="M74" s="202"/>
    </row>
    <row r="75" spans="1:13" ht="15.75" x14ac:dyDescent="0.25">
      <c r="A75" s="7"/>
      <c r="B75" s="167"/>
      <c r="C75" s="168" t="s">
        <v>175</v>
      </c>
      <c r="D75" s="176" t="s">
        <v>552</v>
      </c>
      <c r="E75" s="185" t="s">
        <v>1322</v>
      </c>
      <c r="F75" s="137"/>
      <c r="G75" s="167"/>
      <c r="H75" s="197" t="s">
        <v>156</v>
      </c>
      <c r="I75" s="137"/>
      <c r="J75" s="137"/>
      <c r="K75" s="175"/>
      <c r="L75" s="175"/>
      <c r="M75" s="176"/>
    </row>
    <row r="76" spans="1:13" ht="15.75" x14ac:dyDescent="0.25">
      <c r="A76" s="19"/>
      <c r="B76" s="177"/>
      <c r="C76" s="178"/>
      <c r="D76" s="211"/>
      <c r="E76" s="186" t="s">
        <v>1170</v>
      </c>
      <c r="F76" s="181"/>
      <c r="G76" s="177"/>
      <c r="H76" s="181"/>
      <c r="I76" s="181"/>
      <c r="J76" s="181"/>
      <c r="K76" s="181"/>
      <c r="L76" s="181"/>
      <c r="M76" s="211"/>
    </row>
    <row r="77" spans="1:13" ht="15.75" x14ac:dyDescent="0.25">
      <c r="A77" s="69">
        <v>3</v>
      </c>
      <c r="B77" s="10" t="s">
        <v>1342</v>
      </c>
      <c r="C77" s="168" t="s">
        <v>4</v>
      </c>
      <c r="D77" s="10" t="s">
        <v>1343</v>
      </c>
      <c r="E77" s="223" t="s">
        <v>47</v>
      </c>
      <c r="F77" s="41" t="s">
        <v>1347</v>
      </c>
      <c r="G77" s="448" t="s">
        <v>1348</v>
      </c>
      <c r="H77" s="12" t="s">
        <v>128</v>
      </c>
      <c r="I77" s="127" t="s">
        <v>73</v>
      </c>
      <c r="J77" s="127" t="s">
        <v>49</v>
      </c>
      <c r="K77" s="210" t="s">
        <v>1349</v>
      </c>
      <c r="L77" s="199" t="s">
        <v>1350</v>
      </c>
      <c r="M77" s="299" t="s">
        <v>1403</v>
      </c>
    </row>
    <row r="78" spans="1:13" ht="15.75" x14ac:dyDescent="0.25">
      <c r="A78" s="67"/>
      <c r="B78" s="167"/>
      <c r="C78" s="168" t="s">
        <v>173</v>
      </c>
      <c r="D78" s="10" t="s">
        <v>1344</v>
      </c>
      <c r="E78" s="219" t="s">
        <v>1345</v>
      </c>
      <c r="F78" s="137"/>
      <c r="G78" s="127"/>
      <c r="H78" s="137"/>
      <c r="I78" s="137"/>
      <c r="J78" s="137"/>
      <c r="K78" s="201"/>
      <c r="L78" s="127"/>
      <c r="M78" s="202"/>
    </row>
    <row r="79" spans="1:13" ht="15.75" x14ac:dyDescent="0.25">
      <c r="A79" s="7"/>
      <c r="B79" s="167"/>
      <c r="C79" s="168" t="s">
        <v>175</v>
      </c>
      <c r="D79" s="176" t="s">
        <v>552</v>
      </c>
      <c r="E79" s="185" t="s">
        <v>1346</v>
      </c>
      <c r="F79" s="137"/>
      <c r="G79" s="167"/>
      <c r="H79" s="197" t="s">
        <v>410</v>
      </c>
      <c r="I79" s="137"/>
      <c r="J79" s="137"/>
      <c r="K79" s="175"/>
      <c r="L79" s="175"/>
      <c r="M79" s="176"/>
    </row>
    <row r="80" spans="1:13" ht="15.75" x14ac:dyDescent="0.25">
      <c r="A80" s="19"/>
      <c r="B80" s="177"/>
      <c r="C80" s="178"/>
      <c r="D80" s="211"/>
      <c r="E80" s="186" t="s">
        <v>1170</v>
      </c>
      <c r="F80" s="181"/>
      <c r="G80" s="177"/>
      <c r="H80" s="181"/>
      <c r="I80" s="181"/>
      <c r="J80" s="181"/>
      <c r="K80" s="181"/>
      <c r="L80" s="181"/>
      <c r="M80" s="211"/>
    </row>
    <row r="82" spans="1:13" ht="23.25" x14ac:dyDescent="0.35">
      <c r="A82" s="164" t="s">
        <v>877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</row>
    <row r="83" spans="1:13" ht="15.75" thickBot="1" x14ac:dyDescent="0.3"/>
    <row r="84" spans="1:13" ht="15.75" x14ac:dyDescent="0.25">
      <c r="A84" s="514" t="s">
        <v>0</v>
      </c>
      <c r="B84" s="516" t="s">
        <v>22</v>
      </c>
      <c r="C84" s="518" t="s">
        <v>3</v>
      </c>
      <c r="D84" s="519"/>
      <c r="E84" s="516" t="s">
        <v>12</v>
      </c>
      <c r="F84" s="516" t="s">
        <v>58</v>
      </c>
      <c r="G84" s="516" t="s">
        <v>1</v>
      </c>
      <c r="H84" s="516" t="s">
        <v>7</v>
      </c>
      <c r="I84" s="516" t="s">
        <v>75</v>
      </c>
      <c r="J84" s="516" t="s">
        <v>48</v>
      </c>
      <c r="K84" s="522" t="s">
        <v>33</v>
      </c>
      <c r="L84" s="523"/>
      <c r="M84" s="516" t="s">
        <v>793</v>
      </c>
    </row>
    <row r="85" spans="1:13" ht="47.25" customHeight="1" x14ac:dyDescent="0.25">
      <c r="A85" s="515"/>
      <c r="B85" s="517"/>
      <c r="C85" s="520"/>
      <c r="D85" s="521"/>
      <c r="E85" s="517"/>
      <c r="F85" s="517"/>
      <c r="G85" s="517"/>
      <c r="H85" s="517"/>
      <c r="I85" s="517"/>
      <c r="J85" s="517"/>
      <c r="K85" s="111" t="s">
        <v>50</v>
      </c>
      <c r="L85" s="112" t="s">
        <v>34</v>
      </c>
      <c r="M85" s="517"/>
    </row>
    <row r="86" spans="1:13" ht="16.5" thickBot="1" x14ac:dyDescent="0.3">
      <c r="A86" s="3">
        <v>1</v>
      </c>
      <c r="B86" s="4">
        <v>2</v>
      </c>
      <c r="C86" s="503">
        <v>3</v>
      </c>
      <c r="D86" s="504"/>
      <c r="E86" s="6">
        <v>4</v>
      </c>
      <c r="F86" s="4">
        <v>5</v>
      </c>
      <c r="G86" s="4">
        <v>6</v>
      </c>
      <c r="H86" s="4">
        <v>7</v>
      </c>
      <c r="I86" s="4">
        <v>8</v>
      </c>
      <c r="J86" s="4">
        <v>9</v>
      </c>
      <c r="K86" s="5">
        <v>10</v>
      </c>
      <c r="L86" s="4">
        <v>11</v>
      </c>
      <c r="M86" s="4">
        <v>12</v>
      </c>
    </row>
    <row r="87" spans="1:13" ht="16.5" thickTop="1" x14ac:dyDescent="0.25">
      <c r="A87" s="53">
        <v>1</v>
      </c>
      <c r="B87" s="167" t="s">
        <v>571</v>
      </c>
      <c r="C87" s="168" t="s">
        <v>4</v>
      </c>
      <c r="D87" s="169" t="s">
        <v>572</v>
      </c>
      <c r="E87" s="185" t="s">
        <v>47</v>
      </c>
      <c r="F87" s="137">
        <v>4.17</v>
      </c>
      <c r="G87" s="137"/>
      <c r="H87" s="137" t="s">
        <v>128</v>
      </c>
      <c r="I87" s="137" t="s">
        <v>74</v>
      </c>
      <c r="J87" s="127" t="s">
        <v>49</v>
      </c>
      <c r="K87" s="174" t="s">
        <v>477</v>
      </c>
      <c r="L87" s="175" t="s">
        <v>478</v>
      </c>
      <c r="M87" s="285" t="s">
        <v>1403</v>
      </c>
    </row>
    <row r="88" spans="1:13" ht="15.75" x14ac:dyDescent="0.25">
      <c r="A88" s="7"/>
      <c r="B88" s="167"/>
      <c r="C88" s="228" t="s">
        <v>5</v>
      </c>
      <c r="D88" s="229" t="s">
        <v>558</v>
      </c>
      <c r="E88" s="185" t="s">
        <v>573</v>
      </c>
      <c r="F88" s="137"/>
      <c r="G88" s="137"/>
      <c r="H88" s="137" t="s">
        <v>574</v>
      </c>
      <c r="I88" s="137"/>
      <c r="J88" s="167"/>
      <c r="K88" s="174"/>
      <c r="L88" s="175"/>
      <c r="M88" s="167"/>
    </row>
    <row r="89" spans="1:13" ht="15.75" x14ac:dyDescent="0.25">
      <c r="A89" s="7"/>
      <c r="B89" s="167"/>
      <c r="C89" s="228" t="s">
        <v>6</v>
      </c>
      <c r="D89" s="230" t="s">
        <v>552</v>
      </c>
      <c r="E89" s="185" t="s">
        <v>481</v>
      </c>
      <c r="F89" s="137"/>
      <c r="G89" s="137"/>
      <c r="H89" s="167"/>
      <c r="I89" s="167"/>
      <c r="J89" s="167"/>
      <c r="K89" s="152"/>
      <c r="L89" s="137"/>
      <c r="M89" s="167"/>
    </row>
    <row r="90" spans="1:13" ht="15.75" x14ac:dyDescent="0.25">
      <c r="A90" s="19"/>
      <c r="B90" s="177"/>
      <c r="C90" s="231"/>
      <c r="D90" s="232"/>
      <c r="E90" s="186" t="s">
        <v>17</v>
      </c>
      <c r="F90" s="181"/>
      <c r="G90" s="181"/>
      <c r="H90" s="181"/>
      <c r="I90" s="181"/>
      <c r="J90" s="177"/>
      <c r="K90" s="182"/>
      <c r="L90" s="181"/>
      <c r="M90" s="183"/>
    </row>
    <row r="91" spans="1:13" ht="15.75" x14ac:dyDescent="0.25">
      <c r="A91" s="53">
        <f>A87+1</f>
        <v>2</v>
      </c>
      <c r="B91" s="167" t="s">
        <v>575</v>
      </c>
      <c r="C91" s="168" t="s">
        <v>4</v>
      </c>
      <c r="D91" s="169" t="s">
        <v>576</v>
      </c>
      <c r="E91" s="185" t="s">
        <v>47</v>
      </c>
      <c r="F91" s="137">
        <v>6.165</v>
      </c>
      <c r="G91" s="137"/>
      <c r="H91" s="137" t="s">
        <v>46</v>
      </c>
      <c r="I91" s="137" t="s">
        <v>74</v>
      </c>
      <c r="J91" s="127" t="s">
        <v>49</v>
      </c>
      <c r="K91" s="174" t="s">
        <v>577</v>
      </c>
      <c r="L91" s="175" t="s">
        <v>578</v>
      </c>
      <c r="M91" s="285" t="s">
        <v>1403</v>
      </c>
    </row>
    <row r="92" spans="1:13" ht="15.75" x14ac:dyDescent="0.25">
      <c r="A92" s="7"/>
      <c r="B92" s="167"/>
      <c r="C92" s="228" t="s">
        <v>5</v>
      </c>
      <c r="D92" s="229" t="s">
        <v>556</v>
      </c>
      <c r="E92" s="185" t="s">
        <v>579</v>
      </c>
      <c r="F92" s="137"/>
      <c r="G92" s="137"/>
      <c r="H92" s="137" t="s">
        <v>314</v>
      </c>
      <c r="I92" s="137"/>
      <c r="J92" s="167"/>
      <c r="K92" s="174"/>
      <c r="L92" s="175"/>
      <c r="M92" s="167"/>
    </row>
    <row r="93" spans="1:13" ht="15.75" x14ac:dyDescent="0.25">
      <c r="A93" s="7"/>
      <c r="B93" s="167"/>
      <c r="C93" s="228" t="s">
        <v>6</v>
      </c>
      <c r="D93" s="230" t="s">
        <v>552</v>
      </c>
      <c r="E93" s="185" t="s">
        <v>580</v>
      </c>
      <c r="F93" s="137"/>
      <c r="G93" s="137"/>
      <c r="H93" s="167"/>
      <c r="I93" s="167"/>
      <c r="J93" s="167"/>
      <c r="K93" s="152"/>
      <c r="L93" s="137"/>
      <c r="M93" s="167"/>
    </row>
    <row r="94" spans="1:13" ht="15.75" x14ac:dyDescent="0.25">
      <c r="A94" s="19"/>
      <c r="B94" s="177"/>
      <c r="C94" s="231"/>
      <c r="D94" s="232"/>
      <c r="E94" s="186" t="s">
        <v>17</v>
      </c>
      <c r="F94" s="181"/>
      <c r="G94" s="181"/>
      <c r="H94" s="181"/>
      <c r="I94" s="181"/>
      <c r="J94" s="177"/>
      <c r="K94" s="182"/>
      <c r="L94" s="181"/>
      <c r="M94" s="183"/>
    </row>
    <row r="95" spans="1:13" ht="15.75" x14ac:dyDescent="0.25">
      <c r="A95" s="53">
        <f>A91+1</f>
        <v>3</v>
      </c>
      <c r="B95" s="167" t="s">
        <v>581</v>
      </c>
      <c r="C95" s="168" t="s">
        <v>4</v>
      </c>
      <c r="D95" s="169" t="s">
        <v>572</v>
      </c>
      <c r="E95" s="185" t="s">
        <v>47</v>
      </c>
      <c r="F95" s="137">
        <v>2.84</v>
      </c>
      <c r="G95" s="137"/>
      <c r="H95" s="137" t="s">
        <v>128</v>
      </c>
      <c r="I95" s="137" t="s">
        <v>74</v>
      </c>
      <c r="J95" s="127" t="s">
        <v>49</v>
      </c>
      <c r="K95" s="174" t="s">
        <v>63</v>
      </c>
      <c r="L95" s="175" t="s">
        <v>582</v>
      </c>
      <c r="M95" s="281" t="s">
        <v>1402</v>
      </c>
    </row>
    <row r="96" spans="1:13" ht="15.75" x14ac:dyDescent="0.25">
      <c r="A96" s="7"/>
      <c r="B96" s="167"/>
      <c r="C96" s="228" t="s">
        <v>5</v>
      </c>
      <c r="D96" s="229" t="s">
        <v>558</v>
      </c>
      <c r="E96" s="185" t="s">
        <v>583</v>
      </c>
      <c r="F96" s="137"/>
      <c r="G96" s="137"/>
      <c r="H96" s="137" t="s">
        <v>574</v>
      </c>
      <c r="I96" s="137"/>
      <c r="J96" s="167"/>
      <c r="K96" s="174"/>
      <c r="L96" s="175"/>
      <c r="M96" s="167"/>
    </row>
    <row r="97" spans="1:13" ht="15.75" x14ac:dyDescent="0.25">
      <c r="A97" s="7"/>
      <c r="B97" s="167"/>
      <c r="C97" s="228" t="s">
        <v>6</v>
      </c>
      <c r="D97" s="230" t="s">
        <v>552</v>
      </c>
      <c r="E97" s="185" t="s">
        <v>62</v>
      </c>
      <c r="F97" s="137"/>
      <c r="G97" s="137"/>
      <c r="H97" s="167"/>
      <c r="I97" s="167"/>
      <c r="J97" s="167"/>
      <c r="K97" s="152"/>
      <c r="L97" s="137"/>
      <c r="M97" s="167"/>
    </row>
    <row r="98" spans="1:13" ht="15.75" x14ac:dyDescent="0.25">
      <c r="A98" s="19"/>
      <c r="B98" s="177"/>
      <c r="C98" s="231"/>
      <c r="D98" s="232"/>
      <c r="E98" s="186" t="s">
        <v>17</v>
      </c>
      <c r="F98" s="181"/>
      <c r="G98" s="181"/>
      <c r="H98" s="181"/>
      <c r="I98" s="181"/>
      <c r="J98" s="177"/>
      <c r="K98" s="182"/>
      <c r="L98" s="181"/>
      <c r="M98" s="183"/>
    </row>
    <row r="99" spans="1:13" ht="15.75" x14ac:dyDescent="0.25">
      <c r="A99" s="53">
        <f>A95+1</f>
        <v>4</v>
      </c>
      <c r="B99" s="167" t="s">
        <v>584</v>
      </c>
      <c r="C99" s="168" t="s">
        <v>4</v>
      </c>
      <c r="D99" s="169" t="s">
        <v>557</v>
      </c>
      <c r="E99" s="185" t="s">
        <v>47</v>
      </c>
      <c r="F99" s="137">
        <v>8.3699999999999992</v>
      </c>
      <c r="G99" s="137"/>
      <c r="H99" s="137" t="s">
        <v>137</v>
      </c>
      <c r="I99" s="137" t="s">
        <v>74</v>
      </c>
      <c r="J99" s="127" t="s">
        <v>49</v>
      </c>
      <c r="K99" s="174" t="s">
        <v>63</v>
      </c>
      <c r="L99" s="173" t="s">
        <v>582</v>
      </c>
      <c r="M99" s="281" t="s">
        <v>1402</v>
      </c>
    </row>
    <row r="100" spans="1:13" ht="15.75" x14ac:dyDescent="0.25">
      <c r="A100" s="7"/>
      <c r="B100" s="167"/>
      <c r="C100" s="228" t="s">
        <v>5</v>
      </c>
      <c r="D100" s="229" t="s">
        <v>558</v>
      </c>
      <c r="E100" s="185" t="s">
        <v>585</v>
      </c>
      <c r="F100" s="137"/>
      <c r="G100" s="137"/>
      <c r="H100" s="137" t="s">
        <v>586</v>
      </c>
      <c r="I100" s="137"/>
      <c r="J100" s="167"/>
      <c r="K100" s="174"/>
      <c r="L100" s="175"/>
      <c r="M100" s="167"/>
    </row>
    <row r="101" spans="1:13" ht="15.75" x14ac:dyDescent="0.25">
      <c r="A101" s="7"/>
      <c r="B101" s="167"/>
      <c r="C101" s="228" t="s">
        <v>6</v>
      </c>
      <c r="D101" s="230" t="s">
        <v>552</v>
      </c>
      <c r="E101" s="185" t="s">
        <v>62</v>
      </c>
      <c r="F101" s="137"/>
      <c r="G101" s="137"/>
      <c r="H101" s="167"/>
      <c r="I101" s="167"/>
      <c r="J101" s="167"/>
      <c r="K101" s="152"/>
      <c r="L101" s="137"/>
      <c r="M101" s="167"/>
    </row>
    <row r="102" spans="1:13" ht="15.75" x14ac:dyDescent="0.25">
      <c r="A102" s="19"/>
      <c r="B102" s="177"/>
      <c r="C102" s="231"/>
      <c r="D102" s="232"/>
      <c r="E102" s="186" t="s">
        <v>17</v>
      </c>
      <c r="F102" s="181"/>
      <c r="G102" s="181"/>
      <c r="H102" s="181"/>
      <c r="I102" s="181"/>
      <c r="J102" s="177"/>
      <c r="K102" s="182"/>
      <c r="L102" s="181"/>
      <c r="M102" s="183"/>
    </row>
    <row r="103" spans="1:13" ht="15.75" x14ac:dyDescent="0.25">
      <c r="A103" s="113">
        <v>5</v>
      </c>
      <c r="B103" s="215" t="s">
        <v>595</v>
      </c>
      <c r="C103" s="168" t="s">
        <v>4</v>
      </c>
      <c r="D103" s="169" t="s">
        <v>596</v>
      </c>
      <c r="E103" s="185" t="s">
        <v>47</v>
      </c>
      <c r="F103" s="137">
        <v>13</v>
      </c>
      <c r="G103" s="137"/>
      <c r="H103" s="137" t="s">
        <v>46</v>
      </c>
      <c r="I103" s="137" t="s">
        <v>74</v>
      </c>
      <c r="J103" s="127" t="s">
        <v>49</v>
      </c>
      <c r="K103" s="173" t="s">
        <v>844</v>
      </c>
      <c r="L103" s="175" t="s">
        <v>1219</v>
      </c>
      <c r="M103" s="281" t="s">
        <v>1402</v>
      </c>
    </row>
    <row r="104" spans="1:13" ht="15.75" x14ac:dyDescent="0.25">
      <c r="A104" s="53"/>
      <c r="B104" s="176"/>
      <c r="C104" s="168" t="s">
        <v>5</v>
      </c>
      <c r="D104" s="169" t="s">
        <v>558</v>
      </c>
      <c r="E104" s="185" t="s">
        <v>842</v>
      </c>
      <c r="F104" s="137"/>
      <c r="G104" s="137"/>
      <c r="H104" s="137" t="s">
        <v>314</v>
      </c>
      <c r="I104" s="137"/>
      <c r="J104" s="167"/>
      <c r="K104" s="136"/>
      <c r="L104" s="136"/>
      <c r="M104" s="167"/>
    </row>
    <row r="105" spans="1:13" ht="15.75" x14ac:dyDescent="0.25">
      <c r="A105" s="53"/>
      <c r="B105" s="176"/>
      <c r="C105" s="168" t="s">
        <v>6</v>
      </c>
      <c r="D105" s="176" t="s">
        <v>552</v>
      </c>
      <c r="E105" s="185" t="s">
        <v>843</v>
      </c>
      <c r="F105" s="137"/>
      <c r="G105" s="137"/>
      <c r="H105" s="137"/>
      <c r="I105" s="137"/>
      <c r="J105" s="167"/>
      <c r="K105" s="127"/>
      <c r="L105" s="127"/>
      <c r="M105" s="167"/>
    </row>
    <row r="106" spans="1:13" ht="15.75" x14ac:dyDescent="0.25">
      <c r="A106" s="60"/>
      <c r="B106" s="211"/>
      <c r="C106" s="178"/>
      <c r="D106" s="211"/>
      <c r="E106" s="186" t="s">
        <v>17</v>
      </c>
      <c r="F106" s="181"/>
      <c r="G106" s="181"/>
      <c r="H106" s="181"/>
      <c r="I106" s="181"/>
      <c r="J106" s="177"/>
      <c r="K106" s="184"/>
      <c r="L106" s="184"/>
      <c r="M106" s="177"/>
    </row>
    <row r="107" spans="1:13" ht="15.75" x14ac:dyDescent="0.25">
      <c r="A107" s="7">
        <v>6</v>
      </c>
      <c r="B107" s="215" t="s">
        <v>587</v>
      </c>
      <c r="C107" s="168" t="s">
        <v>4</v>
      </c>
      <c r="D107" s="169" t="s">
        <v>588</v>
      </c>
      <c r="E107" s="185" t="s">
        <v>47</v>
      </c>
      <c r="F107" s="137">
        <v>17.82</v>
      </c>
      <c r="G107" s="137"/>
      <c r="H107" s="137" t="s">
        <v>250</v>
      </c>
      <c r="I107" s="137" t="s">
        <v>74</v>
      </c>
      <c r="J107" s="127" t="s">
        <v>49</v>
      </c>
      <c r="K107" s="173" t="s">
        <v>589</v>
      </c>
      <c r="L107" s="175" t="s">
        <v>1218</v>
      </c>
      <c r="M107" s="285" t="s">
        <v>1402</v>
      </c>
    </row>
    <row r="108" spans="1:13" ht="15.75" customHeight="1" x14ac:dyDescent="0.25">
      <c r="A108" s="53"/>
      <c r="B108" s="176"/>
      <c r="C108" s="168" t="s">
        <v>5</v>
      </c>
      <c r="D108" s="169" t="s">
        <v>556</v>
      </c>
      <c r="E108" s="185" t="s">
        <v>591</v>
      </c>
      <c r="F108" s="137"/>
      <c r="G108" s="137"/>
      <c r="H108" s="137" t="s">
        <v>42</v>
      </c>
      <c r="I108" s="137"/>
      <c r="J108" s="167"/>
      <c r="K108" s="136"/>
      <c r="L108" s="136"/>
      <c r="M108" s="167"/>
    </row>
    <row r="109" spans="1:13" ht="15.75" x14ac:dyDescent="0.25">
      <c r="A109" s="53"/>
      <c r="B109" s="176"/>
      <c r="C109" s="168" t="s">
        <v>6</v>
      </c>
      <c r="D109" s="176" t="s">
        <v>552</v>
      </c>
      <c r="E109" s="185" t="s">
        <v>592</v>
      </c>
      <c r="F109" s="137"/>
      <c r="G109" s="137"/>
      <c r="H109" s="137"/>
      <c r="I109" s="137"/>
      <c r="J109" s="167"/>
      <c r="K109" s="127"/>
      <c r="L109" s="127"/>
      <c r="M109" s="167"/>
    </row>
    <row r="110" spans="1:13" ht="15.75" x14ac:dyDescent="0.25">
      <c r="A110" s="60"/>
      <c r="B110" s="211"/>
      <c r="C110" s="178"/>
      <c r="D110" s="211"/>
      <c r="E110" s="186" t="s">
        <v>17</v>
      </c>
      <c r="F110" s="181"/>
      <c r="G110" s="181"/>
      <c r="H110" s="181"/>
      <c r="I110" s="181"/>
      <c r="J110" s="177"/>
      <c r="K110" s="184"/>
      <c r="L110" s="184"/>
      <c r="M110" s="177"/>
    </row>
    <row r="111" spans="1:13" ht="15.75" x14ac:dyDescent="0.25">
      <c r="A111" s="113">
        <v>7</v>
      </c>
      <c r="B111" s="215" t="s">
        <v>597</v>
      </c>
      <c r="C111" s="168" t="s">
        <v>4</v>
      </c>
      <c r="D111" s="169" t="s">
        <v>598</v>
      </c>
      <c r="E111" s="170" t="s">
        <v>47</v>
      </c>
      <c r="F111" s="137">
        <v>18.010000000000002</v>
      </c>
      <c r="G111" s="127" t="s">
        <v>71</v>
      </c>
      <c r="H111" s="137" t="s">
        <v>41</v>
      </c>
      <c r="I111" s="198" t="s">
        <v>74</v>
      </c>
      <c r="J111" s="127" t="s">
        <v>49</v>
      </c>
      <c r="K111" s="175" t="s">
        <v>599</v>
      </c>
      <c r="L111" s="175" t="s">
        <v>600</v>
      </c>
      <c r="M111" s="285" t="s">
        <v>1402</v>
      </c>
    </row>
    <row r="112" spans="1:13" ht="15.75" x14ac:dyDescent="0.25">
      <c r="A112" s="7"/>
      <c r="B112" s="167"/>
      <c r="C112" s="168" t="s">
        <v>5</v>
      </c>
      <c r="D112" s="169" t="s">
        <v>556</v>
      </c>
      <c r="E112" s="185" t="s">
        <v>601</v>
      </c>
      <c r="F112" s="137"/>
      <c r="G112" s="167"/>
      <c r="H112" s="137" t="s">
        <v>42</v>
      </c>
      <c r="I112" s="216"/>
      <c r="J112" s="167"/>
      <c r="K112" s="175"/>
      <c r="L112" s="175"/>
      <c r="M112" s="167"/>
    </row>
    <row r="113" spans="1:13" ht="15.75" x14ac:dyDescent="0.25">
      <c r="A113" s="7"/>
      <c r="B113" s="167"/>
      <c r="C113" s="168" t="s">
        <v>6</v>
      </c>
      <c r="D113" s="169" t="s">
        <v>552</v>
      </c>
      <c r="E113" s="185" t="s">
        <v>602</v>
      </c>
      <c r="F113" s="137"/>
      <c r="G113" s="167"/>
      <c r="H113" s="197" t="s">
        <v>156</v>
      </c>
      <c r="I113" s="152"/>
      <c r="J113" s="167"/>
      <c r="K113" s="137"/>
      <c r="L113" s="137"/>
      <c r="M113" s="167"/>
    </row>
    <row r="114" spans="1:13" ht="15.75" x14ac:dyDescent="0.25">
      <c r="A114" s="66"/>
      <c r="B114" s="177"/>
      <c r="C114" s="178"/>
      <c r="D114" s="179"/>
      <c r="E114" s="186" t="s">
        <v>17</v>
      </c>
      <c r="F114" s="181"/>
      <c r="G114" s="177"/>
      <c r="H114" s="181"/>
      <c r="I114" s="182"/>
      <c r="J114" s="177"/>
      <c r="K114" s="181"/>
      <c r="L114" s="181"/>
      <c r="M114" s="183"/>
    </row>
    <row r="115" spans="1:13" ht="15.75" x14ac:dyDescent="0.25">
      <c r="A115" s="113">
        <f>A111+1</f>
        <v>8</v>
      </c>
      <c r="B115" s="167" t="s">
        <v>603</v>
      </c>
      <c r="C115" s="168" t="s">
        <v>4</v>
      </c>
      <c r="D115" s="169" t="s">
        <v>604</v>
      </c>
      <c r="E115" s="170" t="s">
        <v>47</v>
      </c>
      <c r="F115" s="137">
        <v>47.52</v>
      </c>
      <c r="G115" s="137"/>
      <c r="H115" s="137" t="s">
        <v>46</v>
      </c>
      <c r="I115" s="137" t="s">
        <v>74</v>
      </c>
      <c r="J115" s="137" t="s">
        <v>49</v>
      </c>
      <c r="K115" s="174" t="s">
        <v>251</v>
      </c>
      <c r="L115" s="173" t="s">
        <v>252</v>
      </c>
      <c r="M115" s="285" t="s">
        <v>1403</v>
      </c>
    </row>
    <row r="116" spans="1:13" ht="15.75" x14ac:dyDescent="0.25">
      <c r="A116" s="7"/>
      <c r="B116" s="167"/>
      <c r="C116" s="168" t="s">
        <v>5</v>
      </c>
      <c r="D116" s="169" t="s">
        <v>558</v>
      </c>
      <c r="E116" s="170" t="s">
        <v>605</v>
      </c>
      <c r="F116" s="137"/>
      <c r="G116" s="137"/>
      <c r="H116" s="137" t="s">
        <v>453</v>
      </c>
      <c r="I116" s="137"/>
      <c r="J116" s="137"/>
      <c r="K116" s="174"/>
      <c r="L116" s="175"/>
      <c r="M116" s="167"/>
    </row>
    <row r="117" spans="1:13" ht="15.75" x14ac:dyDescent="0.25">
      <c r="A117" s="7"/>
      <c r="B117" s="167"/>
      <c r="C117" s="168" t="s">
        <v>6</v>
      </c>
      <c r="D117" s="176" t="s">
        <v>552</v>
      </c>
      <c r="E117" s="170" t="s">
        <v>606</v>
      </c>
      <c r="F117" s="137"/>
      <c r="G117" s="137"/>
      <c r="H117" s="197"/>
      <c r="I117" s="197"/>
      <c r="J117" s="137"/>
      <c r="K117" s="152"/>
      <c r="L117" s="137"/>
      <c r="M117" s="167"/>
    </row>
    <row r="118" spans="1:13" ht="15.75" x14ac:dyDescent="0.25">
      <c r="A118" s="19"/>
      <c r="B118" s="177"/>
      <c r="C118" s="178"/>
      <c r="D118" s="179"/>
      <c r="E118" s="180" t="s">
        <v>17</v>
      </c>
      <c r="F118" s="181"/>
      <c r="G118" s="181"/>
      <c r="H118" s="181"/>
      <c r="I118" s="181"/>
      <c r="J118" s="181"/>
      <c r="K118" s="182"/>
      <c r="L118" s="181"/>
      <c r="M118" s="183"/>
    </row>
    <row r="119" spans="1:13" ht="15.75" x14ac:dyDescent="0.25">
      <c r="A119" s="53">
        <f>A115+1</f>
        <v>9</v>
      </c>
      <c r="B119" s="167" t="s">
        <v>603</v>
      </c>
      <c r="C119" s="168" t="s">
        <v>4</v>
      </c>
      <c r="D119" s="169" t="s">
        <v>604</v>
      </c>
      <c r="E119" s="170" t="s">
        <v>47</v>
      </c>
      <c r="F119" s="137">
        <v>47.52</v>
      </c>
      <c r="G119" s="137"/>
      <c r="H119" s="137" t="s">
        <v>137</v>
      </c>
      <c r="I119" s="137" t="s">
        <v>74</v>
      </c>
      <c r="J119" s="137" t="s">
        <v>49</v>
      </c>
      <c r="K119" s="174" t="s">
        <v>251</v>
      </c>
      <c r="L119" s="173" t="s">
        <v>252</v>
      </c>
      <c r="M119" s="285" t="s">
        <v>1402</v>
      </c>
    </row>
    <row r="120" spans="1:13" ht="15.75" x14ac:dyDescent="0.25">
      <c r="A120" s="7"/>
      <c r="B120" s="167"/>
      <c r="C120" s="168" t="s">
        <v>5</v>
      </c>
      <c r="D120" s="169" t="s">
        <v>558</v>
      </c>
      <c r="E120" s="170" t="s">
        <v>1371</v>
      </c>
      <c r="F120" s="137"/>
      <c r="G120" s="137"/>
      <c r="H120" s="137" t="s">
        <v>407</v>
      </c>
      <c r="I120" s="137"/>
      <c r="J120" s="137"/>
      <c r="K120" s="174"/>
      <c r="L120" s="175"/>
      <c r="M120" s="167"/>
    </row>
    <row r="121" spans="1:13" ht="15.75" x14ac:dyDescent="0.25">
      <c r="A121" s="7"/>
      <c r="B121" s="167"/>
      <c r="C121" s="168" t="s">
        <v>6</v>
      </c>
      <c r="D121" s="176" t="s">
        <v>552</v>
      </c>
      <c r="E121" s="170" t="s">
        <v>606</v>
      </c>
      <c r="F121" s="137"/>
      <c r="G121" s="137"/>
      <c r="H121" s="197"/>
      <c r="I121" s="197"/>
      <c r="J121" s="137"/>
      <c r="K121" s="152"/>
      <c r="L121" s="137"/>
      <c r="M121" s="167"/>
    </row>
    <row r="122" spans="1:13" ht="15.75" x14ac:dyDescent="0.25">
      <c r="A122" s="19"/>
      <c r="B122" s="177"/>
      <c r="C122" s="178"/>
      <c r="D122" s="179"/>
      <c r="E122" s="180" t="s">
        <v>17</v>
      </c>
      <c r="F122" s="181"/>
      <c r="G122" s="181"/>
      <c r="H122" s="181"/>
      <c r="I122" s="181"/>
      <c r="J122" s="181"/>
      <c r="K122" s="182"/>
      <c r="L122" s="181"/>
      <c r="M122" s="183"/>
    </row>
    <row r="123" spans="1:13" ht="15.75" x14ac:dyDescent="0.25">
      <c r="A123" s="7">
        <f>A119+1</f>
        <v>10</v>
      </c>
      <c r="B123" s="167" t="s">
        <v>607</v>
      </c>
      <c r="C123" s="168" t="s">
        <v>4</v>
      </c>
      <c r="D123" s="169" t="s">
        <v>608</v>
      </c>
      <c r="E123" s="185" t="s">
        <v>47</v>
      </c>
      <c r="F123" s="233">
        <v>17.399999999999999</v>
      </c>
      <c r="G123" s="233"/>
      <c r="H123" s="137" t="s">
        <v>250</v>
      </c>
      <c r="I123" s="137" t="s">
        <v>74</v>
      </c>
      <c r="J123" s="127" t="s">
        <v>49</v>
      </c>
      <c r="K123" s="174" t="s">
        <v>528</v>
      </c>
      <c r="L123" s="175" t="s">
        <v>529</v>
      </c>
      <c r="M123" s="281" t="s">
        <v>1402</v>
      </c>
    </row>
    <row r="124" spans="1:13" ht="15.75" x14ac:dyDescent="0.25">
      <c r="A124" s="7"/>
      <c r="B124" s="167"/>
      <c r="C124" s="168" t="s">
        <v>5</v>
      </c>
      <c r="D124" s="169" t="s">
        <v>556</v>
      </c>
      <c r="E124" s="185" t="s">
        <v>609</v>
      </c>
      <c r="F124" s="137"/>
      <c r="G124" s="137"/>
      <c r="H124" s="137" t="s">
        <v>42</v>
      </c>
      <c r="I124" s="137"/>
      <c r="J124" s="167"/>
      <c r="K124" s="174"/>
      <c r="L124" s="175"/>
      <c r="M124" s="167"/>
    </row>
    <row r="125" spans="1:13" ht="15.75" x14ac:dyDescent="0.25">
      <c r="A125" s="7"/>
      <c r="B125" s="167"/>
      <c r="C125" s="168" t="s">
        <v>6</v>
      </c>
      <c r="D125" s="176" t="s">
        <v>552</v>
      </c>
      <c r="E125" s="185" t="s">
        <v>531</v>
      </c>
      <c r="F125" s="137"/>
      <c r="G125" s="137"/>
      <c r="H125" s="137" t="s">
        <v>255</v>
      </c>
      <c r="I125" s="137"/>
      <c r="J125" s="167"/>
      <c r="K125" s="152"/>
      <c r="L125" s="137"/>
      <c r="M125" s="167"/>
    </row>
    <row r="126" spans="1:13" ht="15.75" x14ac:dyDescent="0.25">
      <c r="A126" s="19"/>
      <c r="B126" s="177"/>
      <c r="C126" s="178"/>
      <c r="D126" s="179"/>
      <c r="E126" s="186" t="s">
        <v>17</v>
      </c>
      <c r="F126" s="181"/>
      <c r="G126" s="181"/>
      <c r="H126" s="181"/>
      <c r="I126" s="181"/>
      <c r="J126" s="177"/>
      <c r="K126" s="152"/>
      <c r="L126" s="181"/>
      <c r="M126" s="183"/>
    </row>
    <row r="127" spans="1:13" ht="15.75" x14ac:dyDescent="0.25">
      <c r="A127" s="7">
        <f>A123+1</f>
        <v>11</v>
      </c>
      <c r="B127" s="215" t="s">
        <v>610</v>
      </c>
      <c r="C127" s="168" t="s">
        <v>4</v>
      </c>
      <c r="D127" s="169" t="s">
        <v>604</v>
      </c>
      <c r="E127" s="170" t="s">
        <v>47</v>
      </c>
      <c r="F127" s="137">
        <v>49.17</v>
      </c>
      <c r="G127" s="127" t="s">
        <v>71</v>
      </c>
      <c r="H127" s="137" t="s">
        <v>41</v>
      </c>
      <c r="I127" s="198" t="s">
        <v>74</v>
      </c>
      <c r="J127" s="127" t="s">
        <v>49</v>
      </c>
      <c r="K127" s="173" t="s">
        <v>412</v>
      </c>
      <c r="L127" s="175" t="s">
        <v>413</v>
      </c>
      <c r="M127" s="285" t="s">
        <v>1403</v>
      </c>
    </row>
    <row r="128" spans="1:13" ht="15.75" x14ac:dyDescent="0.25">
      <c r="A128" s="7"/>
      <c r="B128" s="167" t="s">
        <v>611</v>
      </c>
      <c r="C128" s="168" t="s">
        <v>5</v>
      </c>
      <c r="D128" s="169" t="s">
        <v>558</v>
      </c>
      <c r="E128" s="185" t="s">
        <v>612</v>
      </c>
      <c r="F128" s="137"/>
      <c r="G128" s="167"/>
      <c r="H128" s="137" t="s">
        <v>42</v>
      </c>
      <c r="I128" s="216"/>
      <c r="J128" s="167"/>
      <c r="K128" s="175"/>
      <c r="L128" s="175"/>
      <c r="M128" s="167"/>
    </row>
    <row r="129" spans="1:13" ht="15.75" x14ac:dyDescent="0.25">
      <c r="A129" s="7"/>
      <c r="B129" s="167"/>
      <c r="C129" s="168" t="s">
        <v>6</v>
      </c>
      <c r="D129" s="169" t="s">
        <v>552</v>
      </c>
      <c r="E129" s="185" t="s">
        <v>415</v>
      </c>
      <c r="F129" s="137"/>
      <c r="G129" s="167"/>
      <c r="H129" s="197" t="s">
        <v>156</v>
      </c>
      <c r="I129" s="152"/>
      <c r="J129" s="167"/>
      <c r="K129" s="137"/>
      <c r="L129" s="137"/>
      <c r="M129" s="167"/>
    </row>
    <row r="130" spans="1:13" ht="15.75" customHeight="1" x14ac:dyDescent="0.25">
      <c r="A130" s="19"/>
      <c r="B130" s="177"/>
      <c r="C130" s="178"/>
      <c r="D130" s="179"/>
      <c r="E130" s="186" t="s">
        <v>17</v>
      </c>
      <c r="F130" s="181"/>
      <c r="G130" s="177"/>
      <c r="H130" s="181"/>
      <c r="I130" s="182"/>
      <c r="J130" s="177"/>
      <c r="K130" s="181"/>
      <c r="L130" s="181"/>
      <c r="M130" s="183"/>
    </row>
    <row r="131" spans="1:13" ht="15.75" x14ac:dyDescent="0.25">
      <c r="A131" s="7">
        <f>A127+1</f>
        <v>12</v>
      </c>
      <c r="B131" s="215" t="s">
        <v>613</v>
      </c>
      <c r="C131" s="168" t="s">
        <v>4</v>
      </c>
      <c r="D131" s="169" t="s">
        <v>614</v>
      </c>
      <c r="E131" s="170" t="s">
        <v>47</v>
      </c>
      <c r="F131" s="137">
        <v>7.38</v>
      </c>
      <c r="G131" s="127" t="s">
        <v>71</v>
      </c>
      <c r="H131" s="137" t="s">
        <v>41</v>
      </c>
      <c r="I131" s="198" t="s">
        <v>74</v>
      </c>
      <c r="J131" s="127" t="s">
        <v>49</v>
      </c>
      <c r="K131" s="175" t="s">
        <v>615</v>
      </c>
      <c r="L131" s="175" t="s">
        <v>616</v>
      </c>
      <c r="M131" s="281" t="s">
        <v>1403</v>
      </c>
    </row>
    <row r="132" spans="1:13" ht="15.75" x14ac:dyDescent="0.25">
      <c r="A132" s="7"/>
      <c r="B132" s="167"/>
      <c r="C132" s="168" t="s">
        <v>5</v>
      </c>
      <c r="D132" s="169" t="s">
        <v>617</v>
      </c>
      <c r="E132" s="185" t="s">
        <v>618</v>
      </c>
      <c r="F132" s="137"/>
      <c r="G132" s="167"/>
      <c r="H132" s="137" t="s">
        <v>42</v>
      </c>
      <c r="I132" s="216"/>
      <c r="J132" s="167"/>
      <c r="K132" s="175"/>
      <c r="L132" s="175"/>
      <c r="M132" s="167"/>
    </row>
    <row r="133" spans="1:13" ht="15.75" x14ac:dyDescent="0.25">
      <c r="A133" s="7"/>
      <c r="B133" s="167"/>
      <c r="C133" s="168" t="s">
        <v>6</v>
      </c>
      <c r="D133" s="169" t="s">
        <v>552</v>
      </c>
      <c r="E133" s="185" t="s">
        <v>619</v>
      </c>
      <c r="F133" s="137"/>
      <c r="G133" s="167"/>
      <c r="H133" s="197" t="s">
        <v>156</v>
      </c>
      <c r="I133" s="152"/>
      <c r="J133" s="167"/>
      <c r="K133" s="137"/>
      <c r="L133" s="137"/>
      <c r="M133" s="167"/>
    </row>
    <row r="134" spans="1:13" ht="15.75" x14ac:dyDescent="0.25">
      <c r="A134" s="19"/>
      <c r="B134" s="177"/>
      <c r="C134" s="178"/>
      <c r="D134" s="179"/>
      <c r="E134" s="186" t="s">
        <v>17</v>
      </c>
      <c r="F134" s="181"/>
      <c r="G134" s="177"/>
      <c r="H134" s="181"/>
      <c r="I134" s="182"/>
      <c r="J134" s="177"/>
      <c r="K134" s="181"/>
      <c r="L134" s="181"/>
      <c r="M134" s="183"/>
    </row>
    <row r="135" spans="1:13" ht="15.75" x14ac:dyDescent="0.25">
      <c r="A135" s="7">
        <f>A131+1</f>
        <v>13</v>
      </c>
      <c r="B135" s="215" t="s">
        <v>613</v>
      </c>
      <c r="C135" s="168" t="s">
        <v>4</v>
      </c>
      <c r="D135" s="169" t="s">
        <v>614</v>
      </c>
      <c r="E135" s="170" t="s">
        <v>47</v>
      </c>
      <c r="F135" s="137">
        <v>4.66</v>
      </c>
      <c r="G135" s="127" t="s">
        <v>71</v>
      </c>
      <c r="H135" s="137" t="s">
        <v>41</v>
      </c>
      <c r="I135" s="198" t="s">
        <v>74</v>
      </c>
      <c r="J135" s="127" t="s">
        <v>49</v>
      </c>
      <c r="K135" s="175" t="s">
        <v>273</v>
      </c>
      <c r="L135" s="173" t="s">
        <v>620</v>
      </c>
      <c r="M135" s="281" t="s">
        <v>1403</v>
      </c>
    </row>
    <row r="136" spans="1:13" ht="15.75" x14ac:dyDescent="0.25">
      <c r="A136" s="7"/>
      <c r="B136" s="167"/>
      <c r="C136" s="168" t="s">
        <v>5</v>
      </c>
      <c r="D136" s="169" t="s">
        <v>617</v>
      </c>
      <c r="E136" s="185" t="s">
        <v>621</v>
      </c>
      <c r="F136" s="137"/>
      <c r="G136" s="167"/>
      <c r="H136" s="137" t="s">
        <v>42</v>
      </c>
      <c r="I136" s="216"/>
      <c r="J136" s="167"/>
      <c r="K136" s="175"/>
      <c r="L136" s="175"/>
      <c r="M136" s="167"/>
    </row>
    <row r="137" spans="1:13" ht="15.75" x14ac:dyDescent="0.25">
      <c r="A137" s="7"/>
      <c r="B137" s="167"/>
      <c r="C137" s="168" t="s">
        <v>6</v>
      </c>
      <c r="D137" s="169" t="s">
        <v>552</v>
      </c>
      <c r="E137" s="185" t="s">
        <v>619</v>
      </c>
      <c r="F137" s="137"/>
      <c r="G137" s="167"/>
      <c r="H137" s="197" t="s">
        <v>156</v>
      </c>
      <c r="I137" s="152"/>
      <c r="J137" s="167"/>
      <c r="K137" s="137"/>
      <c r="L137" s="137"/>
      <c r="M137" s="167"/>
    </row>
    <row r="138" spans="1:13" ht="15.75" x14ac:dyDescent="0.25">
      <c r="A138" s="66"/>
      <c r="B138" s="177"/>
      <c r="C138" s="178"/>
      <c r="D138" s="179"/>
      <c r="E138" s="186" t="s">
        <v>17</v>
      </c>
      <c r="F138" s="181"/>
      <c r="G138" s="177"/>
      <c r="H138" s="181"/>
      <c r="I138" s="182"/>
      <c r="J138" s="177"/>
      <c r="K138" s="181"/>
      <c r="L138" s="181"/>
      <c r="M138" s="183"/>
    </row>
    <row r="139" spans="1:13" ht="15.75" x14ac:dyDescent="0.25">
      <c r="A139" s="113">
        <v>14</v>
      </c>
      <c r="B139" s="167" t="s">
        <v>1122</v>
      </c>
      <c r="C139" s="168" t="s">
        <v>4</v>
      </c>
      <c r="D139" s="169" t="s">
        <v>635</v>
      </c>
      <c r="E139" s="170" t="s">
        <v>47</v>
      </c>
      <c r="F139" s="137">
        <v>8.1199999999999992</v>
      </c>
      <c r="G139" s="136" t="s">
        <v>71</v>
      </c>
      <c r="H139" s="137" t="s">
        <v>137</v>
      </c>
      <c r="I139" s="137" t="s">
        <v>74</v>
      </c>
      <c r="J139" s="136" t="s">
        <v>49</v>
      </c>
      <c r="K139" s="174" t="s">
        <v>636</v>
      </c>
      <c r="L139" s="175" t="s">
        <v>637</v>
      </c>
      <c r="M139" s="285" t="s">
        <v>1402</v>
      </c>
    </row>
    <row r="140" spans="1:13" ht="15.75" x14ac:dyDescent="0.25">
      <c r="A140" s="7"/>
      <c r="B140" s="167" t="s">
        <v>1121</v>
      </c>
      <c r="C140" s="168" t="s">
        <v>5</v>
      </c>
      <c r="D140" s="169" t="s">
        <v>553</v>
      </c>
      <c r="E140" s="185" t="s">
        <v>638</v>
      </c>
      <c r="F140" s="197"/>
      <c r="G140" s="167"/>
      <c r="H140" s="137">
        <v>8109</v>
      </c>
      <c r="I140" s="137"/>
      <c r="J140" s="167"/>
      <c r="K140" s="174"/>
      <c r="L140" s="175"/>
      <c r="M140" s="167"/>
    </row>
    <row r="141" spans="1:13" ht="15.75" x14ac:dyDescent="0.25">
      <c r="A141" s="7"/>
      <c r="B141" s="167"/>
      <c r="C141" s="168" t="s">
        <v>6</v>
      </c>
      <c r="D141" s="176" t="s">
        <v>552</v>
      </c>
      <c r="E141" s="185" t="s">
        <v>169</v>
      </c>
      <c r="F141" s="137"/>
      <c r="G141" s="167"/>
      <c r="H141" s="137"/>
      <c r="I141" s="137"/>
      <c r="J141" s="167"/>
      <c r="K141" s="152"/>
      <c r="L141" s="137"/>
      <c r="M141" s="167"/>
    </row>
    <row r="142" spans="1:13" ht="15.75" x14ac:dyDescent="0.25">
      <c r="A142" s="19"/>
      <c r="B142" s="177"/>
      <c r="C142" s="178"/>
      <c r="D142" s="179"/>
      <c r="E142" s="186" t="s">
        <v>17</v>
      </c>
      <c r="F142" s="181"/>
      <c r="G142" s="177"/>
      <c r="H142" s="181"/>
      <c r="I142" s="181"/>
      <c r="J142" s="177"/>
      <c r="K142" s="182"/>
      <c r="L142" s="181"/>
      <c r="M142" s="183"/>
    </row>
    <row r="143" spans="1:13" ht="15.75" x14ac:dyDescent="0.25">
      <c r="A143" s="53">
        <f>A139+1</f>
        <v>15</v>
      </c>
      <c r="B143" s="214" t="s">
        <v>571</v>
      </c>
      <c r="C143" s="168" t="s">
        <v>4</v>
      </c>
      <c r="D143" s="169" t="s">
        <v>572</v>
      </c>
      <c r="E143" s="185" t="s">
        <v>47</v>
      </c>
      <c r="F143" s="137">
        <v>2.25</v>
      </c>
      <c r="G143" s="136" t="s">
        <v>71</v>
      </c>
      <c r="H143" s="137" t="s">
        <v>137</v>
      </c>
      <c r="I143" s="137" t="s">
        <v>74</v>
      </c>
      <c r="J143" s="127" t="s">
        <v>49</v>
      </c>
      <c r="K143" s="174" t="s">
        <v>636</v>
      </c>
      <c r="L143" s="175" t="s">
        <v>637</v>
      </c>
      <c r="M143" s="281" t="s">
        <v>1402</v>
      </c>
    </row>
    <row r="144" spans="1:13" ht="15.75" x14ac:dyDescent="0.25">
      <c r="A144" s="7"/>
      <c r="B144" s="167"/>
      <c r="C144" s="228" t="s">
        <v>5</v>
      </c>
      <c r="D144" s="229" t="s">
        <v>558</v>
      </c>
      <c r="E144" s="185" t="s">
        <v>639</v>
      </c>
      <c r="F144" s="137"/>
      <c r="G144" s="137"/>
      <c r="H144" s="137">
        <v>8109</v>
      </c>
      <c r="I144" s="137"/>
      <c r="J144" s="167"/>
      <c r="K144" s="174"/>
      <c r="L144" s="175"/>
      <c r="M144" s="167"/>
    </row>
    <row r="145" spans="1:13" ht="15.75" x14ac:dyDescent="0.25">
      <c r="A145" s="7"/>
      <c r="B145" s="167"/>
      <c r="C145" s="228" t="s">
        <v>6</v>
      </c>
      <c r="D145" s="230" t="s">
        <v>552</v>
      </c>
      <c r="E145" s="185" t="s">
        <v>169</v>
      </c>
      <c r="F145" s="137"/>
      <c r="G145" s="137"/>
      <c r="H145" s="167"/>
      <c r="I145" s="167"/>
      <c r="J145" s="167"/>
      <c r="K145" s="152"/>
      <c r="L145" s="137"/>
      <c r="M145" s="167"/>
    </row>
    <row r="146" spans="1:13" ht="15.75" x14ac:dyDescent="0.25">
      <c r="A146" s="19"/>
      <c r="B146" s="177"/>
      <c r="C146" s="231"/>
      <c r="D146" s="232"/>
      <c r="E146" s="186" t="s">
        <v>17</v>
      </c>
      <c r="F146" s="181"/>
      <c r="G146" s="181"/>
      <c r="H146" s="181"/>
      <c r="I146" s="181"/>
      <c r="J146" s="177"/>
      <c r="K146" s="182"/>
      <c r="L146" s="181"/>
      <c r="M146" s="183"/>
    </row>
    <row r="147" spans="1:13" ht="32.25" customHeight="1" x14ac:dyDescent="0.25">
      <c r="A147" s="129">
        <f>A143+1</f>
        <v>16</v>
      </c>
      <c r="B147" s="222" t="s">
        <v>1275</v>
      </c>
      <c r="C147" s="168" t="s">
        <v>4</v>
      </c>
      <c r="D147" s="222" t="s">
        <v>783</v>
      </c>
      <c r="E147" s="223" t="s">
        <v>47</v>
      </c>
      <c r="F147" s="250">
        <v>3.87</v>
      </c>
      <c r="G147" s="127" t="s">
        <v>71</v>
      </c>
      <c r="H147" s="325" t="s">
        <v>46</v>
      </c>
      <c r="I147" s="198" t="s">
        <v>74</v>
      </c>
      <c r="J147" s="127" t="s">
        <v>49</v>
      </c>
      <c r="K147" s="175" t="s">
        <v>782</v>
      </c>
      <c r="L147" s="173" t="s">
        <v>785</v>
      </c>
      <c r="M147" s="281" t="s">
        <v>1402</v>
      </c>
    </row>
    <row r="148" spans="1:13" ht="15.75" x14ac:dyDescent="0.25">
      <c r="A148" s="113"/>
      <c r="B148" s="176"/>
      <c r="C148" s="168" t="s">
        <v>5</v>
      </c>
      <c r="D148" s="222" t="s">
        <v>558</v>
      </c>
      <c r="E148" s="219" t="s">
        <v>784</v>
      </c>
      <c r="F148" s="202"/>
      <c r="G148" s="167"/>
      <c r="H148" s="406" t="s">
        <v>57</v>
      </c>
      <c r="I148" s="216"/>
      <c r="J148" s="167"/>
      <c r="K148" s="175"/>
      <c r="L148" s="175"/>
      <c r="M148" s="176"/>
    </row>
    <row r="149" spans="1:13" ht="15.75" x14ac:dyDescent="0.25">
      <c r="A149" s="7"/>
      <c r="B149" s="167"/>
      <c r="C149" s="168" t="s">
        <v>6</v>
      </c>
      <c r="D149" s="176" t="s">
        <v>552</v>
      </c>
      <c r="E149" s="185" t="s">
        <v>781</v>
      </c>
      <c r="F149" s="137"/>
      <c r="G149" s="167"/>
      <c r="H149" s="197"/>
      <c r="I149" s="152"/>
      <c r="J149" s="167"/>
      <c r="K149" s="137"/>
      <c r="L149" s="137"/>
      <c r="M149" s="176"/>
    </row>
    <row r="150" spans="1:13" ht="15.75" x14ac:dyDescent="0.25">
      <c r="A150" s="66"/>
      <c r="B150" s="177"/>
      <c r="C150" s="178"/>
      <c r="D150" s="179"/>
      <c r="E150" s="186" t="s">
        <v>17</v>
      </c>
      <c r="F150" s="181"/>
      <c r="G150" s="177"/>
      <c r="H150" s="181"/>
      <c r="I150" s="182"/>
      <c r="J150" s="177"/>
      <c r="K150" s="181"/>
      <c r="L150" s="181"/>
      <c r="M150" s="196"/>
    </row>
    <row r="151" spans="1:13" ht="15.75" x14ac:dyDescent="0.25">
      <c r="A151" s="129">
        <v>17</v>
      </c>
      <c r="B151" s="222" t="s">
        <v>1274</v>
      </c>
      <c r="C151" s="168" t="s">
        <v>4</v>
      </c>
      <c r="D151" s="222" t="s">
        <v>635</v>
      </c>
      <c r="E151" s="223" t="s">
        <v>47</v>
      </c>
      <c r="F151" s="325">
        <v>5.74</v>
      </c>
      <c r="G151" s="127" t="s">
        <v>71</v>
      </c>
      <c r="H151" s="250" t="s">
        <v>756</v>
      </c>
      <c r="I151" s="198" t="s">
        <v>74</v>
      </c>
      <c r="J151" s="127" t="s">
        <v>49</v>
      </c>
      <c r="K151" s="175" t="s">
        <v>93</v>
      </c>
      <c r="L151" s="175" t="s">
        <v>94</v>
      </c>
      <c r="M151" s="281" t="s">
        <v>1402</v>
      </c>
    </row>
    <row r="152" spans="1:13" ht="15.75" x14ac:dyDescent="0.25">
      <c r="A152" s="113"/>
      <c r="B152" s="176"/>
      <c r="C152" s="168" t="s">
        <v>5</v>
      </c>
      <c r="D152" s="222" t="s">
        <v>553</v>
      </c>
      <c r="E152" s="219" t="s">
        <v>754</v>
      </c>
      <c r="F152" s="202"/>
      <c r="G152" s="167"/>
      <c r="H152" s="406" t="s">
        <v>57</v>
      </c>
      <c r="I152" s="216"/>
      <c r="J152" s="167"/>
      <c r="K152" s="175"/>
      <c r="L152" s="175"/>
      <c r="M152" s="167"/>
    </row>
    <row r="153" spans="1:13" ht="15.75" x14ac:dyDescent="0.25">
      <c r="A153" s="7"/>
      <c r="B153" s="167"/>
      <c r="C153" s="168" t="s">
        <v>6</v>
      </c>
      <c r="D153" s="176" t="s">
        <v>552</v>
      </c>
      <c r="E153" s="185" t="s">
        <v>755</v>
      </c>
      <c r="F153" s="137"/>
      <c r="G153" s="167"/>
      <c r="H153" s="197"/>
      <c r="I153" s="152"/>
      <c r="J153" s="167"/>
      <c r="K153" s="137"/>
      <c r="L153" s="137"/>
      <c r="M153" s="167"/>
    </row>
    <row r="154" spans="1:13" ht="15.75" x14ac:dyDescent="0.25">
      <c r="A154" s="66"/>
      <c r="B154" s="177"/>
      <c r="C154" s="178"/>
      <c r="D154" s="179"/>
      <c r="E154" s="186" t="s">
        <v>17</v>
      </c>
      <c r="F154" s="181"/>
      <c r="G154" s="177"/>
      <c r="H154" s="181"/>
      <c r="I154" s="182"/>
      <c r="J154" s="177"/>
      <c r="K154" s="181"/>
      <c r="L154" s="181"/>
      <c r="M154" s="183"/>
    </row>
    <row r="155" spans="1:13" ht="15.75" x14ac:dyDescent="0.25">
      <c r="A155" s="113">
        <v>18</v>
      </c>
      <c r="B155" s="462" t="s">
        <v>1291</v>
      </c>
      <c r="C155" s="168" t="s">
        <v>4</v>
      </c>
      <c r="D155" s="462" t="s">
        <v>1292</v>
      </c>
      <c r="E155" s="170" t="s">
        <v>47</v>
      </c>
      <c r="F155" s="137">
        <v>1.5</v>
      </c>
      <c r="G155" s="136" t="s">
        <v>71</v>
      </c>
      <c r="H155" s="137" t="s">
        <v>1295</v>
      </c>
      <c r="I155" s="137" t="s">
        <v>74</v>
      </c>
      <c r="J155" s="136" t="s">
        <v>49</v>
      </c>
      <c r="K155" s="174" t="s">
        <v>1296</v>
      </c>
      <c r="L155" s="175" t="s">
        <v>1297</v>
      </c>
      <c r="M155" s="281" t="s">
        <v>1402</v>
      </c>
    </row>
    <row r="156" spans="1:13" ht="15.75" x14ac:dyDescent="0.25">
      <c r="A156" s="7"/>
      <c r="B156" s="167"/>
      <c r="C156" s="168" t="s">
        <v>5</v>
      </c>
      <c r="D156" s="462" t="s">
        <v>558</v>
      </c>
      <c r="E156" s="239" t="s">
        <v>1293</v>
      </c>
      <c r="F156" s="197"/>
      <c r="G156" s="167"/>
      <c r="H156" s="197" t="s">
        <v>156</v>
      </c>
      <c r="I156" s="137"/>
      <c r="J156" s="167"/>
      <c r="K156" s="174"/>
      <c r="L156" s="175"/>
      <c r="M156" s="176"/>
    </row>
    <row r="157" spans="1:13" ht="15.75" x14ac:dyDescent="0.25">
      <c r="A157" s="7"/>
      <c r="B157" s="167"/>
      <c r="C157" s="168" t="s">
        <v>6</v>
      </c>
      <c r="D157" s="176" t="s">
        <v>552</v>
      </c>
      <c r="E157" s="185" t="s">
        <v>1294</v>
      </c>
      <c r="F157" s="137"/>
      <c r="G157" s="167"/>
      <c r="H157" s="137"/>
      <c r="I157" s="137"/>
      <c r="J157" s="167"/>
      <c r="K157" s="152"/>
      <c r="L157" s="137"/>
      <c r="M157" s="176"/>
    </row>
    <row r="158" spans="1:13" ht="15.75" x14ac:dyDescent="0.25">
      <c r="A158" s="19"/>
      <c r="B158" s="177"/>
      <c r="C158" s="178"/>
      <c r="D158" s="179"/>
      <c r="E158" s="186" t="s">
        <v>17</v>
      </c>
      <c r="F158" s="181"/>
      <c r="G158" s="177"/>
      <c r="H158" s="181"/>
      <c r="I158" s="181"/>
      <c r="J158" s="177"/>
      <c r="K158" s="182"/>
      <c r="L158" s="181"/>
      <c r="M158" s="196"/>
    </row>
    <row r="159" spans="1:13" ht="36.75" customHeight="1" x14ac:dyDescent="0.25">
      <c r="A159" s="235">
        <v>19</v>
      </c>
      <c r="B159" s="169" t="s">
        <v>1276</v>
      </c>
      <c r="C159" s="168" t="s">
        <v>4</v>
      </c>
      <c r="D159" s="169" t="s">
        <v>1030</v>
      </c>
      <c r="E159" s="223" t="s">
        <v>47</v>
      </c>
      <c r="F159" s="241">
        <v>3.13</v>
      </c>
      <c r="G159" s="236" t="s">
        <v>1033</v>
      </c>
      <c r="H159" s="169" t="s">
        <v>813</v>
      </c>
      <c r="I159" s="198" t="s">
        <v>74</v>
      </c>
      <c r="J159" s="127" t="s">
        <v>49</v>
      </c>
      <c r="K159" s="175" t="s">
        <v>1034</v>
      </c>
      <c r="L159" s="175" t="s">
        <v>1035</v>
      </c>
      <c r="M159" s="281" t="s">
        <v>1402</v>
      </c>
    </row>
    <row r="160" spans="1:13" ht="15.75" x14ac:dyDescent="0.25">
      <c r="A160" s="113"/>
      <c r="B160" s="237"/>
      <c r="C160" s="168" t="s">
        <v>5</v>
      </c>
      <c r="D160" s="169" t="s">
        <v>558</v>
      </c>
      <c r="E160" s="238" t="s">
        <v>1031</v>
      </c>
      <c r="F160" s="202"/>
      <c r="G160" s="167"/>
      <c r="H160" s="197" t="s">
        <v>156</v>
      </c>
      <c r="I160" s="216"/>
      <c r="J160" s="167"/>
      <c r="K160" s="175"/>
      <c r="L160" s="175"/>
      <c r="M160" s="176"/>
    </row>
    <row r="161" spans="1:13" ht="15.75" x14ac:dyDescent="0.25">
      <c r="A161" s="7"/>
      <c r="B161" s="167"/>
      <c r="C161" s="168" t="s">
        <v>6</v>
      </c>
      <c r="D161" s="176" t="s">
        <v>552</v>
      </c>
      <c r="E161" s="239" t="s">
        <v>1032</v>
      </c>
      <c r="F161" s="137"/>
      <c r="G161" s="167"/>
      <c r="H161" s="197"/>
      <c r="I161" s="152"/>
      <c r="J161" s="167"/>
      <c r="K161" s="137"/>
      <c r="L161" s="137"/>
      <c r="M161" s="176"/>
    </row>
    <row r="162" spans="1:13" ht="15.75" x14ac:dyDescent="0.25">
      <c r="A162" s="66"/>
      <c r="B162" s="177"/>
      <c r="C162" s="178"/>
      <c r="D162" s="179"/>
      <c r="E162" s="186" t="s">
        <v>17</v>
      </c>
      <c r="F162" s="181"/>
      <c r="G162" s="177"/>
      <c r="H162" s="181"/>
      <c r="I162" s="182"/>
      <c r="J162" s="177"/>
      <c r="K162" s="181"/>
      <c r="L162" s="181"/>
      <c r="M162" s="196"/>
    </row>
    <row r="163" spans="1:13" x14ac:dyDescent="0.25">
      <c r="L163" s="155"/>
      <c r="M163" s="155"/>
    </row>
    <row r="164" spans="1:13" x14ac:dyDescent="0.25">
      <c r="B164" t="s">
        <v>975</v>
      </c>
      <c r="C164">
        <v>14</v>
      </c>
    </row>
    <row r="165" spans="1:13" x14ac:dyDescent="0.25">
      <c r="B165" t="s">
        <v>976</v>
      </c>
      <c r="C165">
        <v>3</v>
      </c>
    </row>
    <row r="166" spans="1:13" x14ac:dyDescent="0.25">
      <c r="B166" t="s">
        <v>74</v>
      </c>
      <c r="C166">
        <v>19</v>
      </c>
    </row>
    <row r="170" spans="1:13" ht="26.25" x14ac:dyDescent="0.4">
      <c r="A170" s="158" t="s">
        <v>1216</v>
      </c>
    </row>
    <row r="171" spans="1:13" ht="15.75" thickBot="1" x14ac:dyDescent="0.3"/>
    <row r="172" spans="1:13" ht="15.75" customHeight="1" x14ac:dyDescent="0.25">
      <c r="A172" s="514" t="s">
        <v>0</v>
      </c>
      <c r="B172" s="516" t="s">
        <v>22</v>
      </c>
      <c r="C172" s="518" t="s">
        <v>3</v>
      </c>
      <c r="D172" s="519"/>
      <c r="E172" s="516" t="s">
        <v>12</v>
      </c>
      <c r="F172" s="516" t="s">
        <v>58</v>
      </c>
      <c r="G172" s="516" t="s">
        <v>1</v>
      </c>
      <c r="H172" s="516" t="s">
        <v>7</v>
      </c>
      <c r="I172" s="516" t="s">
        <v>72</v>
      </c>
      <c r="J172" s="516" t="s">
        <v>48</v>
      </c>
      <c r="K172" s="522" t="s">
        <v>33</v>
      </c>
      <c r="L172" s="523"/>
      <c r="M172" s="516" t="s">
        <v>2</v>
      </c>
    </row>
    <row r="173" spans="1:13" ht="15.75" x14ac:dyDescent="0.25">
      <c r="A173" s="515"/>
      <c r="B173" s="517"/>
      <c r="C173" s="520"/>
      <c r="D173" s="521"/>
      <c r="E173" s="517"/>
      <c r="F173" s="517"/>
      <c r="G173" s="517"/>
      <c r="H173" s="517"/>
      <c r="I173" s="517"/>
      <c r="J173" s="517"/>
      <c r="K173" s="111" t="s">
        <v>50</v>
      </c>
      <c r="L173" s="112" t="s">
        <v>34</v>
      </c>
      <c r="M173" s="517"/>
    </row>
    <row r="174" spans="1:13" ht="15.75" x14ac:dyDescent="0.25">
      <c r="A174" s="340">
        <v>1</v>
      </c>
      <c r="B174" s="341">
        <v>2</v>
      </c>
      <c r="C174" s="524">
        <v>3</v>
      </c>
      <c r="D174" s="525"/>
      <c r="E174" s="342">
        <v>4</v>
      </c>
      <c r="F174" s="341">
        <v>5</v>
      </c>
      <c r="G174" s="341">
        <v>6</v>
      </c>
      <c r="H174" s="342">
        <v>7</v>
      </c>
      <c r="I174" s="341">
        <v>8</v>
      </c>
      <c r="J174" s="341">
        <v>9</v>
      </c>
      <c r="K174" s="453">
        <v>10</v>
      </c>
      <c r="L174" s="341">
        <v>11</v>
      </c>
      <c r="M174" s="454">
        <v>12</v>
      </c>
    </row>
    <row r="175" spans="1:13" ht="15.75" x14ac:dyDescent="0.25">
      <c r="A175" s="244">
        <v>1</v>
      </c>
      <c r="B175" s="215" t="s">
        <v>896</v>
      </c>
      <c r="C175" s="242" t="s">
        <v>4</v>
      </c>
      <c r="D175" s="345" t="s">
        <v>71</v>
      </c>
      <c r="E175" s="352" t="s">
        <v>97</v>
      </c>
      <c r="F175" s="396">
        <v>7.98</v>
      </c>
      <c r="G175" s="398" t="s">
        <v>897</v>
      </c>
      <c r="H175" s="218" t="s">
        <v>108</v>
      </c>
      <c r="I175" s="244" t="s">
        <v>73</v>
      </c>
      <c r="J175" s="244" t="s">
        <v>49</v>
      </c>
      <c r="K175" s="399" t="s">
        <v>898</v>
      </c>
      <c r="L175" s="210" t="s">
        <v>899</v>
      </c>
      <c r="M175" s="195" t="s">
        <v>1320</v>
      </c>
    </row>
    <row r="176" spans="1:13" ht="15.75" x14ac:dyDescent="0.25">
      <c r="A176" s="198"/>
      <c r="B176" s="167"/>
      <c r="C176" s="168" t="s">
        <v>173</v>
      </c>
      <c r="D176" s="348" t="s">
        <v>900</v>
      </c>
      <c r="E176" s="170" t="s">
        <v>901</v>
      </c>
      <c r="F176" s="137"/>
      <c r="G176" s="317"/>
      <c r="H176" s="137"/>
      <c r="I176" s="137"/>
      <c r="J176" s="137"/>
      <c r="K176" s="201"/>
      <c r="L176" s="127"/>
      <c r="M176" s="202"/>
    </row>
    <row r="177" spans="1:13" ht="15.75" x14ac:dyDescent="0.25">
      <c r="A177" s="198"/>
      <c r="B177" s="167"/>
      <c r="C177" s="168" t="s">
        <v>175</v>
      </c>
      <c r="D177" s="176" t="s">
        <v>552</v>
      </c>
      <c r="E177" s="170" t="s">
        <v>902</v>
      </c>
      <c r="F177" s="137"/>
      <c r="G177" s="317"/>
      <c r="H177" s="197"/>
      <c r="I177" s="350"/>
      <c r="J177" s="167"/>
      <c r="K177" s="137"/>
      <c r="L177" s="137"/>
      <c r="M177" s="176"/>
    </row>
    <row r="178" spans="1:13" ht="15.75" x14ac:dyDescent="0.25">
      <c r="A178" s="288"/>
      <c r="B178" s="177"/>
      <c r="C178" s="178"/>
      <c r="D178" s="179"/>
      <c r="E178" s="205" t="s">
        <v>879</v>
      </c>
      <c r="F178" s="181"/>
      <c r="G178" s="318"/>
      <c r="H178" s="181"/>
      <c r="I178" s="182"/>
      <c r="J178" s="177"/>
      <c r="K178" s="181"/>
      <c r="L178" s="181"/>
      <c r="M178" s="196"/>
    </row>
    <row r="179" spans="1:13" ht="15.75" x14ac:dyDescent="0.25">
      <c r="A179" s="78">
        <v>2</v>
      </c>
      <c r="B179" s="416" t="s">
        <v>1277</v>
      </c>
      <c r="C179" s="168" t="s">
        <v>4</v>
      </c>
      <c r="D179" s="169" t="s">
        <v>71</v>
      </c>
      <c r="E179" s="170" t="s">
        <v>97</v>
      </c>
      <c r="F179" s="212">
        <v>46.92</v>
      </c>
      <c r="G179" s="321" t="s">
        <v>908</v>
      </c>
      <c r="H179" s="198" t="s">
        <v>46</v>
      </c>
      <c r="I179" s="127" t="s">
        <v>73</v>
      </c>
      <c r="J179" s="127" t="s">
        <v>49</v>
      </c>
      <c r="K179" s="210" t="s">
        <v>909</v>
      </c>
      <c r="L179" s="210" t="s">
        <v>910</v>
      </c>
      <c r="M179" s="195" t="s">
        <v>1320</v>
      </c>
    </row>
    <row r="180" spans="1:13" ht="15.75" x14ac:dyDescent="0.25">
      <c r="A180" s="67"/>
      <c r="B180" s="416" t="s">
        <v>1278</v>
      </c>
      <c r="C180" s="168" t="s">
        <v>173</v>
      </c>
      <c r="D180" s="169" t="s">
        <v>556</v>
      </c>
      <c r="E180" s="170" t="s">
        <v>911</v>
      </c>
      <c r="F180" s="137"/>
      <c r="G180" s="322"/>
      <c r="H180" s="198"/>
      <c r="I180" s="137"/>
      <c r="J180" s="137"/>
      <c r="K180" s="201"/>
      <c r="L180" s="127"/>
      <c r="M180" s="202"/>
    </row>
    <row r="181" spans="1:13" ht="15.75" x14ac:dyDescent="0.25">
      <c r="A181" s="7"/>
      <c r="B181" s="167"/>
      <c r="C181" s="168" t="s">
        <v>175</v>
      </c>
      <c r="D181" s="176" t="s">
        <v>552</v>
      </c>
      <c r="E181" s="170" t="s">
        <v>912</v>
      </c>
      <c r="F181" s="137"/>
      <c r="G181" s="317"/>
      <c r="H181" s="198"/>
      <c r="I181" s="137"/>
      <c r="J181" s="137"/>
      <c r="K181" s="175"/>
      <c r="L181" s="175"/>
      <c r="M181" s="176"/>
    </row>
    <row r="182" spans="1:13" ht="15.75" x14ac:dyDescent="0.25">
      <c r="A182" s="19"/>
      <c r="B182" s="177"/>
      <c r="C182" s="178"/>
      <c r="D182" s="211"/>
      <c r="E182" s="205" t="s">
        <v>879</v>
      </c>
      <c r="F182" s="181"/>
      <c r="G182" s="318"/>
      <c r="H182" s="179"/>
      <c r="I182" s="181"/>
      <c r="J182" s="181"/>
      <c r="K182" s="181"/>
      <c r="L182" s="181"/>
      <c r="M182" s="211"/>
    </row>
    <row r="183" spans="1:13" ht="15.75" x14ac:dyDescent="0.25">
      <c r="A183" s="69">
        <v>3</v>
      </c>
      <c r="B183" s="208" t="s">
        <v>1279</v>
      </c>
      <c r="C183" s="168" t="s">
        <v>4</v>
      </c>
      <c r="D183" s="169" t="s">
        <v>71</v>
      </c>
      <c r="E183" s="170" t="s">
        <v>97</v>
      </c>
      <c r="F183" s="133">
        <v>68.790000000000006</v>
      </c>
      <c r="G183" s="323" t="s">
        <v>913</v>
      </c>
      <c r="H183" s="133" t="s">
        <v>905</v>
      </c>
      <c r="I183" s="127" t="s">
        <v>73</v>
      </c>
      <c r="J183" s="127" t="s">
        <v>49</v>
      </c>
      <c r="K183" s="210" t="s">
        <v>914</v>
      </c>
      <c r="L183" s="199" t="s">
        <v>915</v>
      </c>
      <c r="M183" s="195" t="s">
        <v>1320</v>
      </c>
    </row>
    <row r="184" spans="1:13" ht="15.75" x14ac:dyDescent="0.25">
      <c r="A184" s="67"/>
      <c r="B184" s="167" t="s">
        <v>1278</v>
      </c>
      <c r="C184" s="168" t="s">
        <v>173</v>
      </c>
      <c r="D184" s="169" t="s">
        <v>916</v>
      </c>
      <c r="E184" s="170" t="s">
        <v>917</v>
      </c>
      <c r="F184" s="137"/>
      <c r="G184" s="324"/>
      <c r="H184" s="198" t="s">
        <v>907</v>
      </c>
      <c r="I184" s="137"/>
      <c r="J184" s="137"/>
      <c r="K184" s="201"/>
      <c r="L184" s="127"/>
      <c r="M184" s="202"/>
    </row>
    <row r="185" spans="1:13" ht="15.75" x14ac:dyDescent="0.25">
      <c r="A185" s="7"/>
      <c r="B185" s="167"/>
      <c r="C185" s="168" t="s">
        <v>175</v>
      </c>
      <c r="D185" s="176" t="s">
        <v>552</v>
      </c>
      <c r="E185" s="170" t="s">
        <v>918</v>
      </c>
      <c r="F185" s="137"/>
      <c r="G185" s="317"/>
      <c r="H185" s="198"/>
      <c r="I185" s="137"/>
      <c r="J185" s="137"/>
      <c r="K185" s="175"/>
      <c r="L185" s="175"/>
      <c r="M185" s="176"/>
    </row>
    <row r="186" spans="1:13" ht="15.75" x14ac:dyDescent="0.25">
      <c r="A186" s="19"/>
      <c r="B186" s="177"/>
      <c r="C186" s="178"/>
      <c r="D186" s="211"/>
      <c r="E186" s="205" t="s">
        <v>879</v>
      </c>
      <c r="F186" s="181"/>
      <c r="G186" s="318"/>
      <c r="H186" s="179"/>
      <c r="I186" s="181"/>
      <c r="J186" s="181"/>
      <c r="K186" s="181"/>
      <c r="L186" s="181"/>
      <c r="M186" s="211"/>
    </row>
    <row r="188" spans="1:13" ht="23.25" x14ac:dyDescent="0.35">
      <c r="A188" s="164" t="s">
        <v>1362</v>
      </c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</row>
    <row r="189" spans="1:13" ht="15.75" thickBot="1" x14ac:dyDescent="0.3"/>
    <row r="190" spans="1:13" ht="15.75" x14ac:dyDescent="0.25">
      <c r="A190" s="514" t="s">
        <v>0</v>
      </c>
      <c r="B190" s="516" t="s">
        <v>22</v>
      </c>
      <c r="C190" s="518" t="s">
        <v>3</v>
      </c>
      <c r="D190" s="519"/>
      <c r="E190" s="516" t="s">
        <v>12</v>
      </c>
      <c r="F190" s="516" t="s">
        <v>58</v>
      </c>
      <c r="G190" s="516" t="s">
        <v>1</v>
      </c>
      <c r="H190" s="516" t="s">
        <v>7</v>
      </c>
      <c r="I190" s="516" t="s">
        <v>75</v>
      </c>
      <c r="J190" s="516" t="s">
        <v>48</v>
      </c>
      <c r="K190" s="522" t="s">
        <v>33</v>
      </c>
      <c r="L190" s="523"/>
      <c r="M190" s="516" t="s">
        <v>793</v>
      </c>
    </row>
    <row r="191" spans="1:13" ht="15.75" x14ac:dyDescent="0.25">
      <c r="A191" s="515"/>
      <c r="B191" s="517"/>
      <c r="C191" s="520"/>
      <c r="D191" s="521"/>
      <c r="E191" s="517"/>
      <c r="F191" s="517"/>
      <c r="G191" s="517"/>
      <c r="H191" s="517"/>
      <c r="I191" s="517"/>
      <c r="J191" s="517"/>
      <c r="K191" s="111" t="s">
        <v>50</v>
      </c>
      <c r="L191" s="112" t="s">
        <v>34</v>
      </c>
      <c r="M191" s="517"/>
    </row>
    <row r="192" spans="1:13" ht="16.5" thickBot="1" x14ac:dyDescent="0.3">
      <c r="A192" s="3">
        <v>1</v>
      </c>
      <c r="B192" s="4">
        <v>2</v>
      </c>
      <c r="C192" s="503">
        <v>3</v>
      </c>
      <c r="D192" s="504"/>
      <c r="E192" s="6">
        <v>4</v>
      </c>
      <c r="F192" s="4">
        <v>5</v>
      </c>
      <c r="G192" s="4">
        <v>6</v>
      </c>
      <c r="H192" s="4">
        <v>7</v>
      </c>
      <c r="I192" s="4">
        <v>8</v>
      </c>
      <c r="J192" s="4">
        <v>9</v>
      </c>
      <c r="K192" s="422">
        <v>10</v>
      </c>
      <c r="L192" s="4">
        <v>11</v>
      </c>
      <c r="M192" s="4">
        <v>12</v>
      </c>
    </row>
    <row r="193" spans="1:13" ht="16.5" thickTop="1" x14ac:dyDescent="0.25">
      <c r="A193" s="113">
        <v>1</v>
      </c>
      <c r="B193" s="167" t="s">
        <v>567</v>
      </c>
      <c r="C193" s="168" t="s">
        <v>4</v>
      </c>
      <c r="D193" s="169"/>
      <c r="E193" s="170" t="s">
        <v>97</v>
      </c>
      <c r="F193" s="137">
        <v>44.62</v>
      </c>
      <c r="G193" s="137"/>
      <c r="H193" s="137" t="s">
        <v>46</v>
      </c>
      <c r="I193" s="137" t="s">
        <v>74</v>
      </c>
      <c r="J193" s="127" t="s">
        <v>49</v>
      </c>
      <c r="K193" s="174" t="s">
        <v>117</v>
      </c>
      <c r="L193" s="175" t="s">
        <v>568</v>
      </c>
      <c r="M193" s="195" t="s">
        <v>1320</v>
      </c>
    </row>
    <row r="194" spans="1:13" ht="15.75" x14ac:dyDescent="0.25">
      <c r="A194" s="7"/>
      <c r="B194" s="167" t="s">
        <v>569</v>
      </c>
      <c r="C194" s="168" t="s">
        <v>5</v>
      </c>
      <c r="D194" s="169" t="s">
        <v>558</v>
      </c>
      <c r="E194" s="170" t="s">
        <v>570</v>
      </c>
      <c r="F194" s="137"/>
      <c r="G194" s="137"/>
      <c r="H194" s="137"/>
      <c r="I194" s="137"/>
      <c r="J194" s="167"/>
      <c r="K194" s="174"/>
      <c r="L194" s="175"/>
      <c r="M194" s="167"/>
    </row>
    <row r="195" spans="1:13" ht="15.75" x14ac:dyDescent="0.25">
      <c r="A195" s="7"/>
      <c r="B195" s="167"/>
      <c r="C195" s="168" t="s">
        <v>6</v>
      </c>
      <c r="D195" s="176" t="s">
        <v>552</v>
      </c>
      <c r="E195" s="170" t="s">
        <v>120</v>
      </c>
      <c r="F195" s="137"/>
      <c r="G195" s="137"/>
      <c r="H195" s="137"/>
      <c r="I195" s="137"/>
      <c r="J195" s="167"/>
      <c r="K195" s="152"/>
      <c r="L195" s="137"/>
      <c r="M195" s="167"/>
    </row>
    <row r="196" spans="1:13" ht="15.75" customHeight="1" x14ac:dyDescent="0.25">
      <c r="A196" s="19"/>
      <c r="B196" s="177"/>
      <c r="C196" s="178"/>
      <c r="D196" s="179"/>
      <c r="E196" s="180" t="s">
        <v>17</v>
      </c>
      <c r="F196" s="181"/>
      <c r="G196" s="181"/>
      <c r="H196" s="181"/>
      <c r="I196" s="181"/>
      <c r="J196" s="177"/>
      <c r="K196" s="182"/>
      <c r="L196" s="181"/>
      <c r="M196" s="183"/>
    </row>
    <row r="198" spans="1:13" ht="21.75" thickBot="1" x14ac:dyDescent="0.4">
      <c r="A198" s="117" t="s">
        <v>1390</v>
      </c>
    </row>
    <row r="199" spans="1:13" ht="15.75" x14ac:dyDescent="0.25">
      <c r="A199" s="514" t="s">
        <v>0</v>
      </c>
      <c r="B199" s="516" t="s">
        <v>22</v>
      </c>
      <c r="C199" s="518" t="s">
        <v>3</v>
      </c>
      <c r="D199" s="519"/>
      <c r="E199" s="516" t="s">
        <v>12</v>
      </c>
      <c r="F199" s="516" t="s">
        <v>58</v>
      </c>
      <c r="G199" s="516" t="s">
        <v>1</v>
      </c>
      <c r="H199" s="516" t="s">
        <v>7</v>
      </c>
      <c r="I199" s="516" t="s">
        <v>72</v>
      </c>
      <c r="J199" s="516" t="s">
        <v>48</v>
      </c>
      <c r="K199" s="522" t="s">
        <v>33</v>
      </c>
      <c r="L199" s="523"/>
      <c r="M199" s="519" t="s">
        <v>2</v>
      </c>
    </row>
    <row r="200" spans="1:13" ht="15.75" x14ac:dyDescent="0.25">
      <c r="A200" s="515"/>
      <c r="B200" s="517"/>
      <c r="C200" s="520"/>
      <c r="D200" s="521"/>
      <c r="E200" s="517"/>
      <c r="F200" s="517"/>
      <c r="G200" s="517"/>
      <c r="H200" s="517"/>
      <c r="I200" s="517"/>
      <c r="J200" s="517"/>
      <c r="K200" s="111" t="s">
        <v>50</v>
      </c>
      <c r="L200" s="112" t="s">
        <v>34</v>
      </c>
      <c r="M200" s="521"/>
    </row>
    <row r="201" spans="1:13" ht="16.5" thickBot="1" x14ac:dyDescent="0.3">
      <c r="A201" s="3">
        <v>1</v>
      </c>
      <c r="B201" s="4">
        <v>2</v>
      </c>
      <c r="C201" s="503">
        <v>3</v>
      </c>
      <c r="D201" s="504"/>
      <c r="E201" s="6">
        <v>4</v>
      </c>
      <c r="F201" s="4">
        <v>5</v>
      </c>
      <c r="G201" s="4">
        <v>6</v>
      </c>
      <c r="H201" s="6">
        <v>7</v>
      </c>
      <c r="I201" s="4">
        <v>8</v>
      </c>
      <c r="J201" s="4">
        <v>9</v>
      </c>
      <c r="K201" s="451">
        <v>10</v>
      </c>
      <c r="L201" s="4">
        <v>11</v>
      </c>
      <c r="M201" s="452">
        <v>12</v>
      </c>
    </row>
    <row r="202" spans="1:13" ht="16.5" thickTop="1" x14ac:dyDescent="0.25">
      <c r="A202" s="69">
        <v>1</v>
      </c>
      <c r="B202" s="10" t="s">
        <v>1286</v>
      </c>
      <c r="C202" s="168" t="s">
        <v>4</v>
      </c>
      <c r="D202" s="10" t="s">
        <v>604</v>
      </c>
      <c r="E202" s="223" t="s">
        <v>47</v>
      </c>
      <c r="F202" s="12">
        <v>16.32</v>
      </c>
      <c r="G202" s="448" t="s">
        <v>1177</v>
      </c>
      <c r="H202" s="449" t="s">
        <v>137</v>
      </c>
      <c r="I202" s="127" t="s">
        <v>73</v>
      </c>
      <c r="J202" s="127" t="s">
        <v>49</v>
      </c>
      <c r="K202" s="210" t="s">
        <v>1289</v>
      </c>
      <c r="L202" s="199" t="s">
        <v>1290</v>
      </c>
      <c r="M202" s="195"/>
    </row>
    <row r="203" spans="1:13" ht="15.75" x14ac:dyDescent="0.25">
      <c r="A203" s="67"/>
      <c r="B203" s="167"/>
      <c r="C203" s="168" t="s">
        <v>173</v>
      </c>
      <c r="D203" s="10" t="s">
        <v>558</v>
      </c>
      <c r="E203" s="238" t="s">
        <v>1287</v>
      </c>
      <c r="F203" s="137"/>
      <c r="G203" s="127"/>
      <c r="H203" s="137"/>
      <c r="I203" s="137"/>
      <c r="J203" s="137"/>
      <c r="K203" s="201"/>
      <c r="L203" s="127"/>
      <c r="M203" s="202"/>
    </row>
    <row r="204" spans="1:13" ht="15.75" x14ac:dyDescent="0.25">
      <c r="A204" s="7"/>
      <c r="B204" s="167"/>
      <c r="C204" s="168" t="s">
        <v>175</v>
      </c>
      <c r="D204" s="176" t="s">
        <v>552</v>
      </c>
      <c r="E204" s="185" t="s">
        <v>1288</v>
      </c>
      <c r="F204" s="137"/>
      <c r="G204" s="167"/>
      <c r="H204" s="197" t="s">
        <v>293</v>
      </c>
      <c r="I204" s="137"/>
      <c r="J204" s="137"/>
      <c r="K204" s="175"/>
      <c r="L204" s="175"/>
      <c r="M204" s="176"/>
    </row>
    <row r="205" spans="1:13" ht="15.75" x14ac:dyDescent="0.25">
      <c r="A205" s="19"/>
      <c r="B205" s="177"/>
      <c r="C205" s="178"/>
      <c r="D205" s="211"/>
      <c r="E205" s="186" t="s">
        <v>1170</v>
      </c>
      <c r="F205" s="181"/>
      <c r="G205" s="177"/>
      <c r="H205" s="181"/>
      <c r="I205" s="181"/>
      <c r="J205" s="181"/>
      <c r="K205" s="181"/>
      <c r="L205" s="181"/>
      <c r="M205" s="211"/>
    </row>
  </sheetData>
  <mergeCells count="74">
    <mergeCell ref="M190:M191"/>
    <mergeCell ref="C192:D192"/>
    <mergeCell ref="G190:G191"/>
    <mergeCell ref="H190:H191"/>
    <mergeCell ref="I190:I191"/>
    <mergeCell ref="J190:J191"/>
    <mergeCell ref="K190:L190"/>
    <mergeCell ref="A190:A191"/>
    <mergeCell ref="B190:B191"/>
    <mergeCell ref="C190:D191"/>
    <mergeCell ref="E190:E191"/>
    <mergeCell ref="F190:F191"/>
    <mergeCell ref="M172:M173"/>
    <mergeCell ref="C174:D174"/>
    <mergeCell ref="G172:G173"/>
    <mergeCell ref="H172:H173"/>
    <mergeCell ref="I172:I173"/>
    <mergeCell ref="J172:J173"/>
    <mergeCell ref="K172:L172"/>
    <mergeCell ref="C6:D6"/>
    <mergeCell ref="M84:M85"/>
    <mergeCell ref="C86:D86"/>
    <mergeCell ref="G84:G85"/>
    <mergeCell ref="H84:H85"/>
    <mergeCell ref="I84:I85"/>
    <mergeCell ref="J84:J85"/>
    <mergeCell ref="K84:L84"/>
    <mergeCell ref="C84:D85"/>
    <mergeCell ref="E84:E85"/>
    <mergeCell ref="F84:F85"/>
    <mergeCell ref="A172:A173"/>
    <mergeCell ref="B172:B173"/>
    <mergeCell ref="C172:D173"/>
    <mergeCell ref="E172:E173"/>
    <mergeCell ref="F172:F173"/>
    <mergeCell ref="A1:M1"/>
    <mergeCell ref="A3:B3"/>
    <mergeCell ref="A4:A5"/>
    <mergeCell ref="B4:B5"/>
    <mergeCell ref="C4:D5"/>
    <mergeCell ref="E4:E5"/>
    <mergeCell ref="F4:F5"/>
    <mergeCell ref="G4:G5"/>
    <mergeCell ref="H4:H5"/>
    <mergeCell ref="I4:I5"/>
    <mergeCell ref="J4:J5"/>
    <mergeCell ref="K4:L4"/>
    <mergeCell ref="M4:M5"/>
    <mergeCell ref="K199:L199"/>
    <mergeCell ref="M199:M200"/>
    <mergeCell ref="A66:A67"/>
    <mergeCell ref="B66:B67"/>
    <mergeCell ref="C66:D67"/>
    <mergeCell ref="E66:E67"/>
    <mergeCell ref="F66:F67"/>
    <mergeCell ref="M66:M67"/>
    <mergeCell ref="C68:D68"/>
    <mergeCell ref="G66:G67"/>
    <mergeCell ref="H66:H67"/>
    <mergeCell ref="I66:I67"/>
    <mergeCell ref="J66:J67"/>
    <mergeCell ref="K66:L66"/>
    <mergeCell ref="A84:A85"/>
    <mergeCell ref="B84:B85"/>
    <mergeCell ref="F199:F200"/>
    <mergeCell ref="G199:G200"/>
    <mergeCell ref="H199:H200"/>
    <mergeCell ref="I199:I200"/>
    <mergeCell ref="J199:J200"/>
    <mergeCell ref="C201:D201"/>
    <mergeCell ref="A199:A200"/>
    <mergeCell ref="B199:B200"/>
    <mergeCell ref="C199:D200"/>
    <mergeCell ref="E199:E200"/>
  </mergeCells>
  <printOptions horizontalCentered="1"/>
  <pageMargins left="0.19685039370078741" right="0.19685039370078741" top="0.59055118110236227" bottom="0.39370078740157483" header="0.31496062992125984" footer="0.31496062992125984"/>
  <pageSetup paperSize="10000" scale="51" orientation="landscape" horizontalDpi="360" verticalDpi="360" r:id="rId1"/>
  <rowBreaks count="3" manualBreakCount="3">
    <brk id="63" min="1" max="12" man="1"/>
    <brk id="106" min="1" max="12" man="1"/>
    <brk id="142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rekapan jumlah</vt:lpstr>
      <vt:lpstr>BENGKULU-SELATAN</vt:lpstr>
      <vt:lpstr>BENGKULU-TENGAH</vt:lpstr>
      <vt:lpstr>BENGKULU-UTARA</vt:lpstr>
      <vt:lpstr>KAUR</vt:lpstr>
      <vt:lpstr>KEPAHIANG</vt:lpstr>
      <vt:lpstr>LEBONG</vt:lpstr>
      <vt:lpstr>MUKOMUKO</vt:lpstr>
      <vt:lpstr>REJANG LEBONG</vt:lpstr>
      <vt:lpstr>SELUMA</vt:lpstr>
      <vt:lpstr>'BENGKULU-SELATAN'!Print_Area</vt:lpstr>
      <vt:lpstr>'BENGKULU-TENGAH'!Print_Area</vt:lpstr>
      <vt:lpstr>'BENGKULU-UTARA'!Print_Area</vt:lpstr>
      <vt:lpstr>KAUR!Print_Area</vt:lpstr>
      <vt:lpstr>KEPAHIANG!Print_Area</vt:lpstr>
      <vt:lpstr>LEBONG!Print_Area</vt:lpstr>
      <vt:lpstr>MUKOMUKO!Print_Area</vt:lpstr>
      <vt:lpstr>'REJANG LEBONG'!Print_Area</vt:lpstr>
      <vt:lpstr>'rekapan jumlah'!Print_Area</vt:lpstr>
      <vt:lpstr>SELUMA!Print_Area</vt:lpstr>
      <vt:lpstr>'REJANG LEBONG'!Print_Titles</vt:lpstr>
      <vt:lpstr>SELUMA!Print_Titles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2025-10-27T02:16:29Z</cp:lastPrinted>
  <dcterms:created xsi:type="dcterms:W3CDTF">2015-11-11T01:16:20Z</dcterms:created>
  <dcterms:modified xsi:type="dcterms:W3CDTF">2025-11-26T07:56:08Z</dcterms:modified>
</cp:coreProperties>
</file>