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ETER 6\MAGANG\DISKOMINFOTIK\DATA DTPHP\"/>
    </mc:Choice>
  </mc:AlternateContent>
  <xr:revisionPtr revIDLastSave="0" documentId="13_ncr:1_{8CC6B634-71A3-481A-818D-AAFB75DCA480}" xr6:coauthVersionLast="47" xr6:coauthVersionMax="47" xr10:uidLastSave="{00000000-0000-0000-0000-000000000000}"/>
  <bookViews>
    <workbookView xWindow="-120" yWindow="-120" windowWidth="20730" windowHeight="11040" xr2:uid="{C99FEC58-DFE6-4638-B5D9-E9C7B18B8C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B28" i="1"/>
  <c r="C28" i="1" s="1"/>
  <c r="C27" i="1"/>
  <c r="C26" i="1"/>
  <c r="C25" i="1"/>
  <c r="C24" i="1"/>
  <c r="C23" i="1"/>
  <c r="C22" i="1"/>
  <c r="C20" i="1"/>
  <c r="C19" i="1"/>
  <c r="C17" i="1"/>
  <c r="C15" i="1"/>
  <c r="C14" i="1"/>
  <c r="C13" i="1"/>
  <c r="C12" i="1"/>
  <c r="C11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<sst xmlns="http://schemas.openxmlformats.org/spreadsheetml/2006/main" count="31" uniqueCount="31">
  <si>
    <t>Komoditi</t>
  </si>
  <si>
    <t>Luas Panen (Ha)</t>
  </si>
  <si>
    <t>Produktivitas (Ku/Ha)</t>
  </si>
  <si>
    <t>Produksi (Ku)</t>
  </si>
  <si>
    <t>Bawang Daun</t>
  </si>
  <si>
    <t>Bawang Merah</t>
  </si>
  <si>
    <t>Bawang Putih</t>
  </si>
  <si>
    <t>Bayam</t>
  </si>
  <si>
    <t>Buncis</t>
  </si>
  <si>
    <t>Cabai Rawit</t>
  </si>
  <si>
    <t>Kacang Panjang</t>
  </si>
  <si>
    <t>Kangkung</t>
  </si>
  <si>
    <t>Kembang Kol</t>
  </si>
  <si>
    <t>Kentang</t>
  </si>
  <si>
    <t>Kubis</t>
  </si>
  <si>
    <t>Labu Siam</t>
  </si>
  <si>
    <t>Melon</t>
  </si>
  <si>
    <t>Mentimun</t>
  </si>
  <si>
    <t>Paprika</t>
  </si>
  <si>
    <t>Petsai/Sawi</t>
  </si>
  <si>
    <t>Semangka</t>
  </si>
  <si>
    <t>Stroberi</t>
  </si>
  <si>
    <t>Terung</t>
  </si>
  <si>
    <t>Tomat</t>
  </si>
  <si>
    <t>Wortel</t>
  </si>
  <si>
    <t>Total</t>
  </si>
  <si>
    <t>Cabai Besar (Group)</t>
  </si>
  <si>
    <t>Jamur (Group)</t>
  </si>
  <si>
    <t>Kacang Merah</t>
  </si>
  <si>
    <t>Labu Kuning/Waluh</t>
  </si>
  <si>
    <t>Lobak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</si>
</sst>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43" fontId="2" fillId="0" borderId="0" xfId="1" applyFont="1" applyBorder="1"/>
    <xf numFmtId="2" fontId="2" fillId="0" borderId="0" xfId="0" applyNumberFormat="1" applyFont="1" applyBorder="1"/>
    <xf numFmtId="0" fontId="2" fillId="0" borderId="0" xfId="0" applyFont="1" applyBorder="1"/>
    <xf numFmtId="43" fontId="2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8C769-D2B2-42A2-B83C-9BD346046541}">
  <dimension ref="A1:D28"/>
  <sheetViews>
    <sheetView tabSelected="1" workbookViewId="0">
      <selection activeCell="B3" sqref="A1:D28"/>
    </sheetView>
  </sheetViews>
  <sheetFormatPr defaultRowHeight="15" x14ac:dyDescent="0.25"/>
  <cols>
    <col min="1" max="1" width="19.7109375" style="1" customWidth="1"/>
    <col min="2" max="2" width="19.42578125" style="1" customWidth="1"/>
    <col min="3" max="3" width="21.140625" style="1" customWidth="1"/>
    <col min="4" max="4" width="17.28515625" style="1" customWidth="1"/>
    <col min="5" max="16384" width="9.1406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2" t="s">
        <v>4</v>
      </c>
      <c r="B2" s="4">
        <v>512.9</v>
      </c>
      <c r="C2" s="5">
        <f>D2/B2</f>
        <v>36.156677714954178</v>
      </c>
      <c r="D2" s="4">
        <v>18544.759999999998</v>
      </c>
    </row>
    <row r="3" spans="1:4" x14ac:dyDescent="0.25">
      <c r="A3" s="2" t="s">
        <v>5</v>
      </c>
      <c r="B3" s="4">
        <v>61.62</v>
      </c>
      <c r="C3" s="5">
        <f t="shared" ref="C3:C28" si="0">D3/B3</f>
        <v>113.14345991561181</v>
      </c>
      <c r="D3" s="4">
        <v>6971.9</v>
      </c>
    </row>
    <row r="4" spans="1:4" x14ac:dyDescent="0.25">
      <c r="A4" s="2" t="s">
        <v>6</v>
      </c>
      <c r="B4" s="4">
        <v>2.35</v>
      </c>
      <c r="C4" s="5">
        <f t="shared" si="0"/>
        <v>4.2553191489361701</v>
      </c>
      <c r="D4" s="4">
        <v>10</v>
      </c>
    </row>
    <row r="5" spans="1:4" x14ac:dyDescent="0.25">
      <c r="A5" s="2" t="s">
        <v>7</v>
      </c>
      <c r="B5" s="4">
        <v>152.35</v>
      </c>
      <c r="C5" s="5">
        <f t="shared" si="0"/>
        <v>18.274040039383003</v>
      </c>
      <c r="D5" s="4">
        <v>2784.05</v>
      </c>
    </row>
    <row r="6" spans="1:4" x14ac:dyDescent="0.25">
      <c r="A6" s="2" t="s">
        <v>8</v>
      </c>
      <c r="B6" s="4">
        <v>832.11</v>
      </c>
      <c r="C6" s="5">
        <f t="shared" si="0"/>
        <v>60.764141760103826</v>
      </c>
      <c r="D6" s="4">
        <v>50562.45</v>
      </c>
    </row>
    <row r="7" spans="1:4" x14ac:dyDescent="0.25">
      <c r="A7" s="2" t="s">
        <v>26</v>
      </c>
      <c r="B7" s="4">
        <v>2550.89</v>
      </c>
      <c r="C7" s="5">
        <f t="shared" si="0"/>
        <v>52.803409790308486</v>
      </c>
      <c r="D7" s="4">
        <v>134695.69</v>
      </c>
    </row>
    <row r="8" spans="1:4" x14ac:dyDescent="0.25">
      <c r="A8" s="2" t="s">
        <v>9</v>
      </c>
      <c r="B8" s="4">
        <v>1834.76</v>
      </c>
      <c r="C8" s="5">
        <f t="shared" si="0"/>
        <v>49.255417602302209</v>
      </c>
      <c r="D8" s="4">
        <v>90371.87</v>
      </c>
    </row>
    <row r="9" spans="1:4" x14ac:dyDescent="0.25">
      <c r="A9" s="2" t="s">
        <v>27</v>
      </c>
      <c r="B9" s="4">
        <v>4122</v>
      </c>
      <c r="C9" s="5">
        <f t="shared" si="0"/>
        <v>7.8711790393013098E-2</v>
      </c>
      <c r="D9" s="4">
        <v>324.45</v>
      </c>
    </row>
    <row r="10" spans="1:4" x14ac:dyDescent="0.25">
      <c r="A10" s="2" t="s">
        <v>28</v>
      </c>
      <c r="B10" s="4">
        <v>0</v>
      </c>
      <c r="C10" s="5">
        <v>0</v>
      </c>
      <c r="D10" s="4">
        <v>0</v>
      </c>
    </row>
    <row r="11" spans="1:4" x14ac:dyDescent="0.25">
      <c r="A11" s="2" t="s">
        <v>10</v>
      </c>
      <c r="B11" s="4">
        <v>757.38</v>
      </c>
      <c r="C11" s="5">
        <f t="shared" si="0"/>
        <v>58.043544851989751</v>
      </c>
      <c r="D11" s="4">
        <v>43961.02</v>
      </c>
    </row>
    <row r="12" spans="1:4" x14ac:dyDescent="0.25">
      <c r="A12" s="2" t="s">
        <v>11</v>
      </c>
      <c r="B12" s="4">
        <v>384.55</v>
      </c>
      <c r="C12" s="5">
        <f t="shared" si="0"/>
        <v>24.25377714211416</v>
      </c>
      <c r="D12" s="4">
        <v>9326.7900000000009</v>
      </c>
    </row>
    <row r="13" spans="1:4" x14ac:dyDescent="0.25">
      <c r="A13" s="2" t="s">
        <v>12</v>
      </c>
      <c r="B13" s="4">
        <v>155.4</v>
      </c>
      <c r="C13" s="5">
        <f t="shared" si="0"/>
        <v>66.932947232947228</v>
      </c>
      <c r="D13" s="4">
        <v>10401.379999999999</v>
      </c>
    </row>
    <row r="14" spans="1:4" x14ac:dyDescent="0.25">
      <c r="A14" s="2" t="s">
        <v>13</v>
      </c>
      <c r="B14" s="4">
        <v>25.95</v>
      </c>
      <c r="C14" s="5">
        <f t="shared" si="0"/>
        <v>100.73217726396918</v>
      </c>
      <c r="D14" s="4">
        <v>2614</v>
      </c>
    </row>
    <row r="15" spans="1:4" x14ac:dyDescent="0.25">
      <c r="A15" s="2" t="s">
        <v>14</v>
      </c>
      <c r="B15" s="4">
        <v>293.75</v>
      </c>
      <c r="C15" s="5">
        <f t="shared" si="0"/>
        <v>81.409361702127654</v>
      </c>
      <c r="D15" s="4">
        <v>23914</v>
      </c>
    </row>
    <row r="16" spans="1:4" x14ac:dyDescent="0.25">
      <c r="A16" s="2" t="s">
        <v>29</v>
      </c>
      <c r="B16" s="4">
        <v>0</v>
      </c>
      <c r="C16" s="5">
        <v>0</v>
      </c>
      <c r="D16" s="4">
        <v>0</v>
      </c>
    </row>
    <row r="17" spans="1:4" x14ac:dyDescent="0.25">
      <c r="A17" s="2" t="s">
        <v>15</v>
      </c>
      <c r="B17" s="4">
        <v>408.2</v>
      </c>
      <c r="C17" s="5">
        <f t="shared" si="0"/>
        <v>95.253307202351792</v>
      </c>
      <c r="D17" s="4">
        <v>38882.400000000001</v>
      </c>
    </row>
    <row r="18" spans="1:4" x14ac:dyDescent="0.25">
      <c r="A18" s="2" t="s">
        <v>30</v>
      </c>
      <c r="B18" s="4">
        <v>0</v>
      </c>
      <c r="C18" s="5">
        <v>0</v>
      </c>
      <c r="D18" s="4">
        <v>0</v>
      </c>
    </row>
    <row r="19" spans="1:4" x14ac:dyDescent="0.25">
      <c r="A19" s="2" t="s">
        <v>16</v>
      </c>
      <c r="B19" s="4">
        <v>41.03</v>
      </c>
      <c r="C19" s="5">
        <f t="shared" si="0"/>
        <v>94.557640750670231</v>
      </c>
      <c r="D19" s="4">
        <v>3879.7</v>
      </c>
    </row>
    <row r="20" spans="1:4" x14ac:dyDescent="0.25">
      <c r="A20" s="2" t="s">
        <v>17</v>
      </c>
      <c r="B20" s="4">
        <v>743.47</v>
      </c>
      <c r="C20" s="5">
        <f t="shared" si="0"/>
        <v>66.519429163248006</v>
      </c>
      <c r="D20" s="4">
        <v>49455.199999999997</v>
      </c>
    </row>
    <row r="21" spans="1:4" x14ac:dyDescent="0.25">
      <c r="A21" s="2" t="s">
        <v>18</v>
      </c>
      <c r="B21" s="4">
        <v>0</v>
      </c>
      <c r="C21" s="5">
        <v>0</v>
      </c>
      <c r="D21" s="4">
        <v>0</v>
      </c>
    </row>
    <row r="22" spans="1:4" x14ac:dyDescent="0.25">
      <c r="A22" s="2" t="s">
        <v>19</v>
      </c>
      <c r="B22" s="4">
        <v>453.94</v>
      </c>
      <c r="C22" s="5">
        <f t="shared" si="0"/>
        <v>75.040313697845534</v>
      </c>
      <c r="D22" s="4">
        <v>34063.800000000003</v>
      </c>
    </row>
    <row r="23" spans="1:4" x14ac:dyDescent="0.25">
      <c r="A23" s="2" t="s">
        <v>20</v>
      </c>
      <c r="B23" s="4">
        <v>147.28</v>
      </c>
      <c r="C23" s="5">
        <f t="shared" si="0"/>
        <v>62.77159152634438</v>
      </c>
      <c r="D23" s="4">
        <v>9245</v>
      </c>
    </row>
    <row r="24" spans="1:4" x14ac:dyDescent="0.25">
      <c r="A24" s="2" t="s">
        <v>21</v>
      </c>
      <c r="B24" s="4">
        <v>33</v>
      </c>
      <c r="C24" s="5">
        <f t="shared" si="0"/>
        <v>8.454545454545455</v>
      </c>
      <c r="D24" s="4">
        <v>279</v>
      </c>
    </row>
    <row r="25" spans="1:4" x14ac:dyDescent="0.25">
      <c r="A25" s="2" t="s">
        <v>22</v>
      </c>
      <c r="B25" s="4">
        <v>1383.66</v>
      </c>
      <c r="C25" s="5">
        <f>D25/B25</f>
        <v>73.704436060882003</v>
      </c>
      <c r="D25" s="4">
        <v>101981.88</v>
      </c>
    </row>
    <row r="26" spans="1:4" x14ac:dyDescent="0.25">
      <c r="A26" s="2" t="s">
        <v>23</v>
      </c>
      <c r="B26" s="6">
        <v>1349.45</v>
      </c>
      <c r="C26" s="5">
        <f t="shared" si="0"/>
        <v>82.520656563785238</v>
      </c>
      <c r="D26" s="6">
        <v>111357.5</v>
      </c>
    </row>
    <row r="27" spans="1:4" x14ac:dyDescent="0.25">
      <c r="A27" s="2" t="s">
        <v>24</v>
      </c>
      <c r="B27" s="6">
        <v>238.1</v>
      </c>
      <c r="C27" s="5">
        <f t="shared" si="0"/>
        <v>104.7480050398992</v>
      </c>
      <c r="D27" s="6">
        <v>24940.5</v>
      </c>
    </row>
    <row r="28" spans="1:4" x14ac:dyDescent="0.25">
      <c r="A28" s="2" t="s">
        <v>25</v>
      </c>
      <c r="B28" s="7">
        <f>SUM(B2:B27)</f>
        <v>16484.14</v>
      </c>
      <c r="C28" s="5">
        <f t="shared" si="0"/>
        <v>46.624654971384615</v>
      </c>
      <c r="D28" s="7">
        <f>SUM(D2:D27)</f>
        <v>768567.34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Ainun Fauziyah</cp:lastModifiedBy>
  <dcterms:created xsi:type="dcterms:W3CDTF">2026-09-16T16:23:38Z</dcterms:created>
  <dcterms:modified xsi:type="dcterms:W3CDTF">2026-09-16T16:24:13Z</dcterms:modified>
</cp:coreProperties>
</file>