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TPHP\"/>
    </mc:Choice>
  </mc:AlternateContent>
  <xr:revisionPtr revIDLastSave="0" documentId="8_{331CC5AA-3A1B-4F5B-8E21-C2B0C118009D}" xr6:coauthVersionLast="47" xr6:coauthVersionMax="47" xr10:uidLastSave="{00000000-0000-0000-0000-000000000000}"/>
  <bookViews>
    <workbookView xWindow="-120" yWindow="-120" windowWidth="20730" windowHeight="11040" xr2:uid="{BF4FB6CD-928E-4844-AC25-F3CEA21A9F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B17" i="1"/>
  <c r="C16" i="1"/>
  <c r="C14" i="1"/>
  <c r="C13" i="1"/>
  <c r="C12" i="1"/>
  <c r="C11" i="1"/>
  <c r="C10" i="1"/>
  <c r="C9" i="1"/>
  <c r="C8" i="1"/>
  <c r="C7" i="1"/>
  <c r="C6" i="1"/>
  <c r="C5" i="1"/>
  <c r="C4" i="1"/>
  <c r="C3" i="1"/>
  <c r="C2" i="1"/>
  <c r="C17" i="1" l="1"/>
</calcChain>
</file>

<file path=xl/sharedStrings.xml><?xml version="1.0" encoding="utf-8"?>
<sst xmlns="http://schemas.openxmlformats.org/spreadsheetml/2006/main" count="20" uniqueCount="20">
  <si>
    <t>Komoditi</t>
  </si>
  <si>
    <t>Luas Panen (Ha)</t>
  </si>
  <si>
    <t>Produktivitas (Ku/Ha)</t>
  </si>
  <si>
    <t>Produksi (Ku)</t>
  </si>
  <si>
    <t>Jahe</t>
  </si>
  <si>
    <t>Jeruk Nipis</t>
  </si>
  <si>
    <t>Kapulaga</t>
  </si>
  <si>
    <t>Kencur</t>
  </si>
  <si>
    <t>Kunyit</t>
  </si>
  <si>
    <t>Laos/Lengkuas</t>
  </si>
  <si>
    <t>Lempuyang</t>
  </si>
  <si>
    <t>Lidah Buaya</t>
  </si>
  <si>
    <t>Mahkota Dewa</t>
  </si>
  <si>
    <t>Mengkudu/Pace</t>
  </si>
  <si>
    <t>Sambiloto</t>
  </si>
  <si>
    <t>Serai Hijau</t>
  </si>
  <si>
    <t>Temuireng</t>
  </si>
  <si>
    <t>Temukunci</t>
  </si>
  <si>
    <t>Temulawak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</si>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</sst>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9" fontId="2" fillId="0" borderId="0" xfId="0" applyNumberFormat="1" applyFont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64" fontId="3" fillId="0" borderId="0" xfId="1" applyNumberFormat="1" applyFont="1" applyBorder="1"/>
    <xf numFmtId="43" fontId="3" fillId="0" borderId="0" xfId="0" applyNumberFormat="1" applyFont="1" applyBorder="1"/>
    <xf numFmtId="164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87CBE-5A1A-4586-B615-67669F33D469}">
  <dimension ref="A1:D17"/>
  <sheetViews>
    <sheetView tabSelected="1" workbookViewId="0">
      <selection sqref="A1:XFD1048576"/>
    </sheetView>
  </sheetViews>
  <sheetFormatPr defaultRowHeight="15" x14ac:dyDescent="0.25"/>
  <cols>
    <col min="1" max="1" width="19.7109375" style="3" customWidth="1"/>
    <col min="2" max="2" width="16.5703125" style="3" customWidth="1"/>
    <col min="3" max="3" width="23.42578125" style="3" customWidth="1"/>
    <col min="4" max="4" width="16.7109375" style="3" customWidth="1"/>
    <col min="5" max="16384" width="9.140625" style="3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4</v>
      </c>
      <c r="B2" s="4">
        <v>1981460</v>
      </c>
      <c r="C2" s="5">
        <f>D2/B2</f>
        <v>2.1474594490930929</v>
      </c>
      <c r="D2" s="4">
        <v>4255105</v>
      </c>
    </row>
    <row r="3" spans="1:4" x14ac:dyDescent="0.25">
      <c r="A3" s="1" t="s">
        <v>5</v>
      </c>
      <c r="B3" s="4">
        <v>12134</v>
      </c>
      <c r="C3" s="5">
        <f t="shared" ref="C3:C17" si="0">D3/B3</f>
        <v>9.2655348607219388</v>
      </c>
      <c r="D3" s="4">
        <v>112428</v>
      </c>
    </row>
    <row r="4" spans="1:4" x14ac:dyDescent="0.25">
      <c r="A4" s="1" t="s">
        <v>6</v>
      </c>
      <c r="B4" s="4">
        <v>6928</v>
      </c>
      <c r="C4" s="5">
        <f t="shared" si="0"/>
        <v>4.7300808314087757</v>
      </c>
      <c r="D4" s="4">
        <v>32770</v>
      </c>
    </row>
    <row r="5" spans="1:4" x14ac:dyDescent="0.25">
      <c r="A5" s="1" t="s">
        <v>7</v>
      </c>
      <c r="B5" s="4">
        <v>187965</v>
      </c>
      <c r="C5" s="5">
        <f t="shared" si="0"/>
        <v>2.2394807543957653</v>
      </c>
      <c r="D5" s="4">
        <v>420944</v>
      </c>
    </row>
    <row r="6" spans="1:4" ht="16.899999999999999" customHeight="1" x14ac:dyDescent="0.25">
      <c r="A6" s="1" t="s">
        <v>8</v>
      </c>
      <c r="B6" s="4">
        <v>900407</v>
      </c>
      <c r="C6" s="5">
        <f t="shared" si="0"/>
        <v>3.4551019705533164</v>
      </c>
      <c r="D6" s="4">
        <v>3110998</v>
      </c>
    </row>
    <row r="7" spans="1:4" x14ac:dyDescent="0.25">
      <c r="A7" s="1" t="s">
        <v>9</v>
      </c>
      <c r="B7" s="4">
        <v>359214</v>
      </c>
      <c r="C7" s="5">
        <f t="shared" si="0"/>
        <v>2.672398625888746</v>
      </c>
      <c r="D7" s="4">
        <v>959963</v>
      </c>
    </row>
    <row r="8" spans="1:4" x14ac:dyDescent="0.25">
      <c r="A8" s="1" t="s">
        <v>10</v>
      </c>
      <c r="B8" s="4">
        <v>11605</v>
      </c>
      <c r="C8" s="5">
        <f t="shared" si="0"/>
        <v>3.755191727703576</v>
      </c>
      <c r="D8" s="4">
        <v>43579</v>
      </c>
    </row>
    <row r="9" spans="1:4" x14ac:dyDescent="0.25">
      <c r="A9" s="1" t="s">
        <v>11</v>
      </c>
      <c r="B9" s="4">
        <v>16804</v>
      </c>
      <c r="C9" s="5">
        <f t="shared" si="0"/>
        <v>2.7213758628897882</v>
      </c>
      <c r="D9" s="4">
        <v>45730</v>
      </c>
    </row>
    <row r="10" spans="1:4" x14ac:dyDescent="0.25">
      <c r="A10" s="1" t="s">
        <v>12</v>
      </c>
      <c r="B10" s="4">
        <v>348</v>
      </c>
      <c r="C10" s="5">
        <f t="shared" si="0"/>
        <v>75.402298850574709</v>
      </c>
      <c r="D10" s="4">
        <v>26240</v>
      </c>
    </row>
    <row r="11" spans="1:4" x14ac:dyDescent="0.25">
      <c r="A11" s="1" t="s">
        <v>13</v>
      </c>
      <c r="B11" s="4">
        <v>821</v>
      </c>
      <c r="C11" s="5">
        <f t="shared" si="0"/>
        <v>4.9500609013398291</v>
      </c>
      <c r="D11" s="4">
        <v>4064</v>
      </c>
    </row>
    <row r="12" spans="1:4" ht="19.149999999999999" customHeight="1" x14ac:dyDescent="0.25">
      <c r="A12" s="1" t="s">
        <v>14</v>
      </c>
      <c r="B12" s="4">
        <v>128</v>
      </c>
      <c r="C12" s="5">
        <f t="shared" si="0"/>
        <v>1.640625</v>
      </c>
      <c r="D12" s="4">
        <v>210</v>
      </c>
    </row>
    <row r="13" spans="1:4" x14ac:dyDescent="0.25">
      <c r="A13" s="1" t="s">
        <v>15</v>
      </c>
      <c r="B13" s="4">
        <v>59330</v>
      </c>
      <c r="C13" s="5">
        <f t="shared" si="0"/>
        <v>8.0744311478172932</v>
      </c>
      <c r="D13" s="4">
        <v>479056</v>
      </c>
    </row>
    <row r="14" spans="1:4" ht="20.45" customHeight="1" x14ac:dyDescent="0.25">
      <c r="A14" s="1" t="s">
        <v>16</v>
      </c>
      <c r="B14" s="4">
        <v>651</v>
      </c>
      <c r="C14" s="5">
        <f t="shared" si="0"/>
        <v>4.5576036866359448</v>
      </c>
      <c r="D14" s="4">
        <v>2967</v>
      </c>
    </row>
    <row r="15" spans="1:4" x14ac:dyDescent="0.25">
      <c r="A15" s="1" t="s">
        <v>17</v>
      </c>
      <c r="B15" s="4">
        <v>0</v>
      </c>
      <c r="C15" s="5">
        <v>0</v>
      </c>
      <c r="D15" s="4">
        <v>0</v>
      </c>
    </row>
    <row r="16" spans="1:4" x14ac:dyDescent="0.25">
      <c r="A16" s="1" t="s">
        <v>18</v>
      </c>
      <c r="B16" s="4">
        <v>3086</v>
      </c>
      <c r="C16" s="5">
        <f t="shared" si="0"/>
        <v>5.9607906675307838</v>
      </c>
      <c r="D16" s="4">
        <v>18395</v>
      </c>
    </row>
    <row r="17" spans="1:4" x14ac:dyDescent="0.25">
      <c r="A17" s="1" t="s">
        <v>19</v>
      </c>
      <c r="B17" s="6">
        <f>SUM(B2:B16)</f>
        <v>3540881</v>
      </c>
      <c r="C17" s="5">
        <f t="shared" si="0"/>
        <v>2.6864639054517787</v>
      </c>
      <c r="D17" s="6">
        <f>SUM(D2:D16)</f>
        <v>9512449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2026-09-16T16:26:44Z</dcterms:created>
  <dcterms:modified xsi:type="dcterms:W3CDTF">2026-09-16T16:27:18Z</dcterms:modified>
</cp:coreProperties>
</file>